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drawings/drawing3.xml" ContentType="application/vnd.openxmlformats-officedocument.drawing+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drawings/drawing4.xml" ContentType="application/vnd.openxmlformats-officedocument.drawing+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drawings/drawing5.xml" ContentType="application/vnd.openxmlformats-officedocument.drawing+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ink/ink430.xml" ContentType="application/inkml+xml"/>
  <Override PartName="/xl/ink/ink431.xml" ContentType="application/inkml+xml"/>
  <Override PartName="/xl/ink/ink432.xml" ContentType="application/inkml+xml"/>
  <Override PartName="/xl/ink/ink433.xml" ContentType="application/inkml+xml"/>
  <Override PartName="/xl/ink/ink434.xml" ContentType="application/inkml+xml"/>
  <Override PartName="/xl/ink/ink435.xml" ContentType="application/inkml+xml"/>
  <Override PartName="/xl/ink/ink436.xml" ContentType="application/inkml+xml"/>
  <Override PartName="/xl/ink/ink437.xml" ContentType="application/inkml+xml"/>
  <Override PartName="/xl/ink/ink438.xml" ContentType="application/inkml+xml"/>
  <Override PartName="/xl/ink/ink439.xml" ContentType="application/inkml+xml"/>
  <Override PartName="/xl/ink/ink440.xml" ContentType="application/inkml+xml"/>
  <Override PartName="/xl/ink/ink441.xml" ContentType="application/inkml+xml"/>
  <Override PartName="/xl/ink/ink442.xml" ContentType="application/inkml+xml"/>
  <Override PartName="/xl/ink/ink443.xml" ContentType="application/inkml+xml"/>
  <Override PartName="/xl/ink/ink444.xml" ContentType="application/inkml+xml"/>
  <Override PartName="/xl/ink/ink445.xml" ContentType="application/inkml+xml"/>
  <Override PartName="/xl/ink/ink446.xml" ContentType="application/inkml+xml"/>
  <Override PartName="/xl/ink/ink447.xml" ContentType="application/inkml+xml"/>
  <Override PartName="/xl/ink/ink448.xml" ContentType="application/inkml+xml"/>
  <Override PartName="/xl/ink/ink449.xml" ContentType="application/inkml+xml"/>
  <Override PartName="/xl/ink/ink450.xml" ContentType="application/inkml+xml"/>
  <Override PartName="/xl/ink/ink451.xml" ContentType="application/inkml+xml"/>
  <Override PartName="/xl/ink/ink452.xml" ContentType="application/inkml+xml"/>
  <Override PartName="/xl/ink/ink453.xml" ContentType="application/inkml+xml"/>
  <Override PartName="/xl/ink/ink454.xml" ContentType="application/inkml+xml"/>
  <Override PartName="/xl/ink/ink455.xml" ContentType="application/inkml+xml"/>
  <Override PartName="/xl/ink/ink456.xml" ContentType="application/inkml+xml"/>
  <Override PartName="/xl/ink/ink457.xml" ContentType="application/inkml+xml"/>
  <Override PartName="/xl/ink/ink458.xml" ContentType="application/inkml+xml"/>
  <Override PartName="/xl/ink/ink459.xml" ContentType="application/inkml+xml"/>
  <Override PartName="/xl/ink/ink460.xml" ContentType="application/inkml+xml"/>
  <Override PartName="/xl/ink/ink461.xml" ContentType="application/inkml+xml"/>
  <Override PartName="/xl/ink/ink462.xml" ContentType="application/inkml+xml"/>
  <Override PartName="/xl/ink/ink463.xml" ContentType="application/inkml+xml"/>
  <Override PartName="/xl/ink/ink464.xml" ContentType="application/inkml+xml"/>
  <Override PartName="/xl/ink/ink465.xml" ContentType="application/inkml+xml"/>
  <Override PartName="/xl/ink/ink466.xml" ContentType="application/inkml+xml"/>
  <Override PartName="/xl/ink/ink467.xml" ContentType="application/inkml+xml"/>
  <Override PartName="/xl/ink/ink468.xml" ContentType="application/inkml+xml"/>
  <Override PartName="/xl/ink/ink469.xml" ContentType="application/inkml+xml"/>
  <Override PartName="/xl/ink/ink470.xml" ContentType="application/inkml+xml"/>
  <Override PartName="/xl/ink/ink471.xml" ContentType="application/inkml+xml"/>
  <Override PartName="/xl/ink/ink472.xml" ContentType="application/inkml+xml"/>
  <Override PartName="/xl/ink/ink473.xml" ContentType="application/inkml+xml"/>
  <Override PartName="/xl/ink/ink474.xml" ContentType="application/inkml+xml"/>
  <Override PartName="/xl/ink/ink475.xml" ContentType="application/inkml+xml"/>
  <Override PartName="/xl/ink/ink476.xml" ContentType="application/inkml+xml"/>
  <Override PartName="/xl/ink/ink477.xml" ContentType="application/inkml+xml"/>
  <Override PartName="/xl/ink/ink478.xml" ContentType="application/inkml+xml"/>
  <Override PartName="/xl/ink/ink479.xml" ContentType="application/inkml+xml"/>
  <Override PartName="/xl/ink/ink480.xml" ContentType="application/inkml+xml"/>
  <Override PartName="/xl/ink/ink481.xml" ContentType="application/inkml+xml"/>
  <Override PartName="/xl/ink/ink482.xml" ContentType="application/inkml+xml"/>
  <Override PartName="/xl/ink/ink483.xml" ContentType="application/inkml+xml"/>
  <Override PartName="/xl/ink/ink484.xml" ContentType="application/inkml+xml"/>
  <Override PartName="/xl/drawings/drawing6.xml" ContentType="application/vnd.openxmlformats-officedocument.drawing+xml"/>
  <Override PartName="/xl/ink/ink485.xml" ContentType="application/inkml+xml"/>
  <Override PartName="/xl/ink/ink486.xml" ContentType="application/inkml+xml"/>
  <Override PartName="/xl/ink/ink487.xml" ContentType="application/inkml+xml"/>
  <Override PartName="/xl/ink/ink488.xml" ContentType="application/inkml+xml"/>
  <Override PartName="/xl/ink/ink489.xml" ContentType="application/inkml+xml"/>
  <Override PartName="/xl/ink/ink490.xml" ContentType="application/inkml+xml"/>
  <Override PartName="/xl/ink/ink491.xml" ContentType="application/inkml+xml"/>
  <Override PartName="/xl/ink/ink492.xml" ContentType="application/inkml+xml"/>
  <Override PartName="/xl/ink/ink493.xml" ContentType="application/inkml+xml"/>
  <Override PartName="/xl/ink/ink494.xml" ContentType="application/inkml+xml"/>
  <Override PartName="/xl/ink/ink495.xml" ContentType="application/inkml+xml"/>
  <Override PartName="/xl/ink/ink496.xml" ContentType="application/inkml+xml"/>
  <Override PartName="/xl/ink/ink497.xml" ContentType="application/inkml+xml"/>
  <Override PartName="/xl/ink/ink498.xml" ContentType="application/inkml+xml"/>
  <Override PartName="/xl/ink/ink499.xml" ContentType="application/inkml+xml"/>
  <Override PartName="/xl/ink/ink500.xml" ContentType="application/inkml+xml"/>
  <Override PartName="/xl/ink/ink501.xml" ContentType="application/inkml+xml"/>
  <Override PartName="/xl/ink/ink502.xml" ContentType="application/inkml+xml"/>
  <Override PartName="/xl/ink/ink503.xml" ContentType="application/inkml+xml"/>
  <Override PartName="/xl/ink/ink504.xml" ContentType="application/inkml+xml"/>
  <Override PartName="/xl/ink/ink505.xml" ContentType="application/inkml+xml"/>
  <Override PartName="/xl/ink/ink506.xml" ContentType="application/inkml+xml"/>
  <Override PartName="/xl/ink/ink507.xml" ContentType="application/inkml+xml"/>
  <Override PartName="/xl/ink/ink508.xml" ContentType="application/inkml+xml"/>
  <Override PartName="/xl/ink/ink509.xml" ContentType="application/inkml+xml"/>
  <Override PartName="/xl/ink/ink510.xml" ContentType="application/inkml+xml"/>
  <Override PartName="/xl/ink/ink511.xml" ContentType="application/inkml+xml"/>
  <Override PartName="/xl/ink/ink512.xml" ContentType="application/inkml+xml"/>
  <Override PartName="/xl/ink/ink513.xml" ContentType="application/inkml+xml"/>
  <Override PartName="/xl/ink/ink514.xml" ContentType="application/inkml+xml"/>
  <Override PartName="/xl/ink/ink515.xml" ContentType="application/inkml+xml"/>
  <Override PartName="/xl/ink/ink516.xml" ContentType="application/inkml+xml"/>
  <Override PartName="/xl/ink/ink517.xml" ContentType="application/inkml+xml"/>
  <Override PartName="/xl/ink/ink518.xml" ContentType="application/inkml+xml"/>
  <Override PartName="/xl/ink/ink519.xml" ContentType="application/inkml+xml"/>
  <Override PartName="/xl/ink/ink520.xml" ContentType="application/inkml+xml"/>
  <Override PartName="/xl/ink/ink521.xml" ContentType="application/inkml+xml"/>
  <Override PartName="/xl/ink/ink522.xml" ContentType="application/inkml+xml"/>
  <Override PartName="/xl/ink/ink523.xml" ContentType="application/inkml+xml"/>
  <Override PartName="/xl/ink/ink524.xml" ContentType="application/inkml+xml"/>
  <Override PartName="/xl/ink/ink525.xml" ContentType="application/inkml+xml"/>
  <Override PartName="/xl/ink/ink526.xml" ContentType="application/inkml+xml"/>
  <Override PartName="/xl/ink/ink527.xml" ContentType="application/inkml+xml"/>
  <Override PartName="/xl/ink/ink528.xml" ContentType="application/inkml+xml"/>
  <Override PartName="/xl/ink/ink529.xml" ContentType="application/inkml+xml"/>
  <Override PartName="/xl/ink/ink530.xml" ContentType="application/inkml+xml"/>
  <Override PartName="/xl/ink/ink531.xml" ContentType="application/inkml+xml"/>
  <Override PartName="/xl/ink/ink532.xml" ContentType="application/inkml+xml"/>
  <Override PartName="/xl/ink/ink533.xml" ContentType="application/inkml+xml"/>
  <Override PartName="/xl/ink/ink534.xml" ContentType="application/inkml+xml"/>
  <Override PartName="/xl/ink/ink535.xml" ContentType="application/inkml+xml"/>
  <Override PartName="/xl/ink/ink536.xml" ContentType="application/inkml+xml"/>
  <Override PartName="/xl/ink/ink537.xml" ContentType="application/inkml+xml"/>
  <Override PartName="/xl/ink/ink538.xml" ContentType="application/inkml+xml"/>
  <Override PartName="/xl/ink/ink539.xml" ContentType="application/inkml+xml"/>
  <Override PartName="/xl/ink/ink540.xml" ContentType="application/inkml+xml"/>
  <Override PartName="/xl/ink/ink541.xml" ContentType="application/inkml+xml"/>
  <Override PartName="/xl/ink/ink542.xml" ContentType="application/inkml+xml"/>
  <Override PartName="/xl/ink/ink543.xml" ContentType="application/inkml+xml"/>
  <Override PartName="/xl/ink/ink544.xml" ContentType="application/inkml+xml"/>
  <Override PartName="/xl/ink/ink545.xml" ContentType="application/inkml+xml"/>
  <Override PartName="/xl/ink/ink546.xml" ContentType="application/inkml+xml"/>
  <Override PartName="/xl/ink/ink547.xml" ContentType="application/inkml+xml"/>
  <Override PartName="/xl/ink/ink548.xml" ContentType="application/inkml+xml"/>
  <Override PartName="/xl/ink/ink549.xml" ContentType="application/inkml+xml"/>
  <Override PartName="/xl/ink/ink550.xml" ContentType="application/inkml+xml"/>
  <Override PartName="/xl/ink/ink551.xml" ContentType="application/inkml+xml"/>
  <Override PartName="/xl/ink/ink552.xml" ContentType="application/inkml+xml"/>
  <Override PartName="/xl/ink/ink553.xml" ContentType="application/inkml+xml"/>
  <Override PartName="/xl/ink/ink554.xml" ContentType="application/inkml+xml"/>
  <Override PartName="/xl/ink/ink555.xml" ContentType="application/inkml+xml"/>
  <Override PartName="/xl/ink/ink556.xml" ContentType="application/inkml+xml"/>
  <Override PartName="/xl/ink/ink557.xml" ContentType="application/inkml+xml"/>
  <Override PartName="/xl/ink/ink558.xml" ContentType="application/inkml+xml"/>
  <Override PartName="/xl/ink/ink559.xml" ContentType="application/inkml+xml"/>
  <Override PartName="/xl/ink/ink560.xml" ContentType="application/inkml+xml"/>
  <Override PartName="/xl/ink/ink561.xml" ContentType="application/inkml+xml"/>
  <Override PartName="/xl/ink/ink562.xml" ContentType="application/inkml+xml"/>
  <Override PartName="/xl/ink/ink563.xml" ContentType="application/inkml+xml"/>
  <Override PartName="/xl/ink/ink564.xml" ContentType="application/inkml+xml"/>
  <Override PartName="/xl/ink/ink565.xml" ContentType="application/inkml+xml"/>
  <Override PartName="/xl/ink/ink566.xml" ContentType="application/inkml+xml"/>
  <Override PartName="/xl/ink/ink567.xml" ContentType="application/inkml+xml"/>
  <Override PartName="/xl/ink/ink568.xml" ContentType="application/inkml+xml"/>
  <Override PartName="/xl/ink/ink569.xml" ContentType="application/inkml+xml"/>
  <Override PartName="/xl/ink/ink570.xml" ContentType="application/inkml+xml"/>
  <Override PartName="/xl/ink/ink571.xml" ContentType="application/inkml+xml"/>
  <Override PartName="/xl/ink/ink572.xml" ContentType="application/inkml+xml"/>
  <Override PartName="/xl/ink/ink573.xml" ContentType="application/inkml+xml"/>
  <Override PartName="/xl/ink/ink574.xml" ContentType="application/inkml+xml"/>
  <Override PartName="/xl/ink/ink575.xml" ContentType="application/inkml+xml"/>
  <Override PartName="/xl/ink/ink576.xml" ContentType="application/inkml+xml"/>
  <Override PartName="/xl/ink/ink577.xml" ContentType="application/inkml+xml"/>
  <Override PartName="/xl/ink/ink578.xml" ContentType="application/inkml+xml"/>
  <Override PartName="/xl/ink/ink579.xml" ContentType="application/inkml+xml"/>
  <Override PartName="/xl/ink/ink580.xml" ContentType="application/inkml+xml"/>
  <Override PartName="/xl/ink/ink581.xml" ContentType="application/inkml+xml"/>
  <Override PartName="/xl/ink/ink582.xml" ContentType="application/inkml+xml"/>
  <Override PartName="/xl/ink/ink583.xml" ContentType="application/inkml+xml"/>
  <Override PartName="/xl/ink/ink584.xml" ContentType="application/inkml+xml"/>
  <Override PartName="/xl/ink/ink585.xml" ContentType="application/inkml+xml"/>
  <Override PartName="/xl/ink/ink586.xml" ContentType="application/inkml+xml"/>
  <Override PartName="/xl/ink/ink587.xml" ContentType="application/inkml+xml"/>
  <Override PartName="/xl/ink/ink588.xml" ContentType="application/inkml+xml"/>
  <Override PartName="/xl/ink/ink589.xml" ContentType="application/inkml+xml"/>
  <Override PartName="/xl/ink/ink590.xml" ContentType="application/inkml+xml"/>
  <Override PartName="/xl/ink/ink591.xml" ContentType="application/inkml+xml"/>
  <Override PartName="/xl/ink/ink592.xml" ContentType="application/inkml+xml"/>
  <Override PartName="/xl/ink/ink593.xml" ContentType="application/inkml+xml"/>
  <Override PartName="/xl/ink/ink594.xml" ContentType="application/inkml+xml"/>
  <Override PartName="/xl/ink/ink595.xml" ContentType="application/inkml+xml"/>
  <Override PartName="/xl/ink/ink596.xml" ContentType="application/inkml+xml"/>
  <Override PartName="/xl/ink/ink597.xml" ContentType="application/inkml+xml"/>
  <Override PartName="/xl/ink/ink598.xml" ContentType="application/inkml+xml"/>
  <Override PartName="/xl/ink/ink599.xml" ContentType="application/inkml+xml"/>
  <Override PartName="/xl/ink/ink600.xml" ContentType="application/inkml+xml"/>
  <Override PartName="/xl/ink/ink601.xml" ContentType="application/inkml+xml"/>
  <Override PartName="/xl/ink/ink602.xml" ContentType="application/inkml+xml"/>
  <Override PartName="/xl/ink/ink603.xml" ContentType="application/inkml+xml"/>
  <Override PartName="/xl/ink/ink604.xml" ContentType="application/inkml+xml"/>
  <Override PartName="/xl/ink/ink605.xml" ContentType="application/inkml+xml"/>
  <Override PartName="/xl/ink/ink606.xml" ContentType="application/inkml+xml"/>
  <Override PartName="/xl/ink/ink607.xml" ContentType="application/inkml+xml"/>
  <Override PartName="/xl/ink/ink608.xml" ContentType="application/inkml+xml"/>
  <Override PartName="/xl/ink/ink609.xml" ContentType="application/inkml+xml"/>
  <Override PartName="/xl/ink/ink610.xml" ContentType="application/inkml+xml"/>
  <Override PartName="/xl/ink/ink611.xml" ContentType="application/inkml+xml"/>
  <Override PartName="/xl/ink/ink612.xml" ContentType="application/inkml+xml"/>
  <Override PartName="/xl/ink/ink613.xml" ContentType="application/inkml+xml"/>
  <Override PartName="/xl/ink/ink614.xml" ContentType="application/inkml+xml"/>
  <Override PartName="/xl/ink/ink615.xml" ContentType="application/inkml+xml"/>
  <Override PartName="/xl/ink/ink616.xml" ContentType="application/inkml+xml"/>
  <Override PartName="/xl/ink/ink617.xml" ContentType="application/inkml+xml"/>
  <Override PartName="/xl/ink/ink618.xml" ContentType="application/inkml+xml"/>
  <Override PartName="/xl/ink/ink619.xml" ContentType="application/inkml+xml"/>
  <Override PartName="/xl/ink/ink620.xml" ContentType="application/inkml+xml"/>
  <Override PartName="/xl/ink/ink621.xml" ContentType="application/inkml+xml"/>
  <Override PartName="/xl/ink/ink622.xml" ContentType="application/inkml+xml"/>
  <Override PartName="/xl/ink/ink623.xml" ContentType="application/inkml+xml"/>
  <Override PartName="/xl/ink/ink624.xml" ContentType="application/inkml+xml"/>
  <Override PartName="/xl/ink/ink625.xml" ContentType="application/inkml+xml"/>
  <Override PartName="/xl/ink/ink626.xml" ContentType="application/inkml+xml"/>
  <Override PartName="/xl/ink/ink627.xml" ContentType="application/inkml+xml"/>
  <Override PartName="/xl/ink/ink628.xml" ContentType="application/inkml+xml"/>
  <Override PartName="/xl/ink/ink629.xml" ContentType="application/inkml+xml"/>
  <Override PartName="/xl/ink/ink630.xml" ContentType="application/inkml+xml"/>
  <Override PartName="/xl/ink/ink631.xml" ContentType="application/inkml+xml"/>
  <Override PartName="/xl/ink/ink632.xml" ContentType="application/inkml+xml"/>
  <Override PartName="/xl/ink/ink633.xml" ContentType="application/inkml+xml"/>
  <Override PartName="/xl/ink/ink634.xml" ContentType="application/inkml+xml"/>
  <Override PartName="/xl/ink/ink635.xml" ContentType="application/inkml+xml"/>
  <Override PartName="/xl/ink/ink636.xml" ContentType="application/inkml+xml"/>
  <Override PartName="/xl/ink/ink637.xml" ContentType="application/inkml+xml"/>
  <Override PartName="/xl/ink/ink638.xml" ContentType="application/inkml+xml"/>
  <Override PartName="/xl/ink/ink639.xml" ContentType="application/inkml+xml"/>
  <Override PartName="/xl/ink/ink640.xml" ContentType="application/inkml+xml"/>
  <Override PartName="/xl/ink/ink641.xml" ContentType="application/inkml+xml"/>
  <Override PartName="/xl/ink/ink642.xml" ContentType="application/inkml+xml"/>
  <Override PartName="/xl/ink/ink643.xml" ContentType="application/inkml+xml"/>
  <Override PartName="/xl/ink/ink644.xml" ContentType="application/inkml+xml"/>
  <Override PartName="/xl/ink/ink645.xml" ContentType="application/inkml+xml"/>
  <Override PartName="/xl/ink/ink646.xml" ContentType="application/inkml+xml"/>
  <Override PartName="/xl/ink/ink647.xml" ContentType="application/inkml+xml"/>
  <Override PartName="/xl/ink/ink648.xml" ContentType="application/inkml+xml"/>
  <Override PartName="/xl/ink/ink649.xml" ContentType="application/inkml+xml"/>
  <Override PartName="/xl/ink/ink650.xml" ContentType="application/inkml+xml"/>
  <Override PartName="/xl/ink/ink651.xml" ContentType="application/inkml+xml"/>
  <Override PartName="/xl/ink/ink652.xml" ContentType="application/inkml+xml"/>
  <Override PartName="/xl/ink/ink653.xml" ContentType="application/inkml+xml"/>
  <Override PartName="/xl/ink/ink654.xml" ContentType="application/inkml+xml"/>
  <Override PartName="/xl/ink/ink655.xml" ContentType="application/inkml+xml"/>
  <Override PartName="/xl/ink/ink656.xml" ContentType="application/inkml+xml"/>
  <Override PartName="/xl/ink/ink657.xml" ContentType="application/inkml+xml"/>
  <Override PartName="/xl/ink/ink658.xml" ContentType="application/inkml+xml"/>
  <Override PartName="/xl/ink/ink659.xml" ContentType="application/inkml+xml"/>
  <Override PartName="/xl/ink/ink660.xml" ContentType="application/inkml+xml"/>
  <Override PartName="/xl/ink/ink661.xml" ContentType="application/inkml+xml"/>
  <Override PartName="/xl/ink/ink662.xml" ContentType="application/inkml+xml"/>
  <Override PartName="/xl/ink/ink663.xml" ContentType="application/inkml+xml"/>
  <Override PartName="/xl/ink/ink664.xml" ContentType="application/inkml+xml"/>
  <Override PartName="/xl/ink/ink665.xml" ContentType="application/inkml+xml"/>
  <Override PartName="/xl/ink/ink666.xml" ContentType="application/inkml+xml"/>
  <Override PartName="/xl/ink/ink667.xml" ContentType="application/inkml+xml"/>
  <Override PartName="/xl/ink/ink668.xml" ContentType="application/inkml+xml"/>
  <Override PartName="/xl/ink/ink669.xml" ContentType="application/inkml+xml"/>
  <Override PartName="/xl/ink/ink670.xml" ContentType="application/inkml+xml"/>
  <Override PartName="/xl/ink/ink671.xml" ContentType="application/inkml+xml"/>
  <Override PartName="/xl/ink/ink672.xml" ContentType="application/inkml+xml"/>
  <Override PartName="/xl/ink/ink673.xml" ContentType="application/inkml+xml"/>
  <Override PartName="/xl/ink/ink674.xml" ContentType="application/inkml+xml"/>
  <Override PartName="/xl/ink/ink675.xml" ContentType="application/inkml+xml"/>
  <Override PartName="/xl/ink/ink676.xml" ContentType="application/inkml+xml"/>
  <Override PartName="/xl/ink/ink677.xml" ContentType="application/inkml+xml"/>
  <Override PartName="/xl/ink/ink678.xml" ContentType="application/inkml+xml"/>
  <Override PartName="/xl/ink/ink679.xml" ContentType="application/inkml+xml"/>
  <Override PartName="/xl/ink/ink680.xml" ContentType="application/inkml+xml"/>
  <Override PartName="/xl/ink/ink681.xml" ContentType="application/inkml+xml"/>
  <Override PartName="/xl/ink/ink682.xml" ContentType="application/inkml+xml"/>
  <Override PartName="/xl/ink/ink683.xml" ContentType="application/inkml+xml"/>
  <Override PartName="/xl/ink/ink684.xml" ContentType="application/inkml+xml"/>
  <Override PartName="/xl/ink/ink685.xml" ContentType="application/inkml+xml"/>
  <Override PartName="/xl/ink/ink686.xml" ContentType="application/inkml+xml"/>
  <Override PartName="/xl/ink/ink687.xml" ContentType="application/inkml+xml"/>
  <Override PartName="/xl/ink/ink688.xml" ContentType="application/inkml+xml"/>
  <Override PartName="/xl/ink/ink689.xml" ContentType="application/inkml+xml"/>
  <Override PartName="/xl/ink/ink690.xml" ContentType="application/inkml+xml"/>
  <Override PartName="/xl/ink/ink691.xml" ContentType="application/inkml+xml"/>
  <Override PartName="/xl/ink/ink692.xml" ContentType="application/inkml+xml"/>
  <Override PartName="/xl/ink/ink693.xml" ContentType="application/inkml+xml"/>
  <Override PartName="/xl/ink/ink694.xml" ContentType="application/inkml+xml"/>
  <Override PartName="/xl/ink/ink695.xml" ContentType="application/inkml+xml"/>
  <Override PartName="/xl/ink/ink696.xml" ContentType="application/inkml+xml"/>
  <Override PartName="/xl/ink/ink697.xml" ContentType="application/inkml+xml"/>
  <Override PartName="/xl/ink/ink698.xml" ContentType="application/inkml+xml"/>
  <Override PartName="/xl/ink/ink699.xml" ContentType="application/inkml+xml"/>
  <Override PartName="/xl/ink/ink700.xml" ContentType="application/inkml+xml"/>
  <Override PartName="/xl/ink/ink701.xml" ContentType="application/inkml+xml"/>
  <Override PartName="/xl/ink/ink702.xml" ContentType="application/inkml+xml"/>
  <Override PartName="/xl/ink/ink703.xml" ContentType="application/inkml+xml"/>
  <Override PartName="/xl/ink/ink704.xml" ContentType="application/inkml+xml"/>
  <Override PartName="/xl/ink/ink705.xml" ContentType="application/inkml+xml"/>
  <Override PartName="/xl/ink/ink706.xml" ContentType="application/inkml+xml"/>
  <Override PartName="/xl/ink/ink707.xml" ContentType="application/inkml+xml"/>
  <Override PartName="/xl/ink/ink708.xml" ContentType="application/inkml+xml"/>
  <Override PartName="/xl/ink/ink709.xml" ContentType="application/inkml+xml"/>
  <Override PartName="/xl/ink/ink710.xml" ContentType="application/inkml+xml"/>
  <Override PartName="/xl/ink/ink711.xml" ContentType="application/inkml+xml"/>
  <Override PartName="/xl/ink/ink712.xml" ContentType="application/inkml+xml"/>
  <Override PartName="/xl/ink/ink713.xml" ContentType="application/inkml+xml"/>
  <Override PartName="/xl/ink/ink714.xml" ContentType="application/inkml+xml"/>
  <Override PartName="/xl/ink/ink715.xml" ContentType="application/inkml+xml"/>
  <Override PartName="/xl/ink/ink716.xml" ContentType="application/inkml+xml"/>
  <Override PartName="/xl/ink/ink717.xml" ContentType="application/inkml+xml"/>
  <Override PartName="/xl/ink/ink718.xml" ContentType="application/inkml+xml"/>
  <Override PartName="/xl/ink/ink719.xml" ContentType="application/inkml+xml"/>
  <Override PartName="/xl/ink/ink720.xml" ContentType="application/inkml+xml"/>
  <Override PartName="/xl/ink/ink721.xml" ContentType="application/inkml+xml"/>
  <Override PartName="/xl/ink/ink722.xml" ContentType="application/inkml+xml"/>
  <Override PartName="/xl/ink/ink723.xml" ContentType="application/inkml+xml"/>
  <Override PartName="/xl/ink/ink724.xml" ContentType="application/inkml+xml"/>
  <Override PartName="/xl/ink/ink725.xml" ContentType="application/inkml+xml"/>
  <Override PartName="/xl/ink/ink726.xml" ContentType="application/inkml+xml"/>
  <Override PartName="/xl/ink/ink727.xml" ContentType="application/inkml+xml"/>
  <Override PartName="/xl/ink/ink728.xml" ContentType="application/inkml+xml"/>
  <Override PartName="/xl/ink/ink729.xml" ContentType="application/inkml+xml"/>
  <Override PartName="/xl/ink/ink730.xml" ContentType="application/inkml+xml"/>
  <Override PartName="/xl/ink/ink731.xml" ContentType="application/inkml+xml"/>
  <Override PartName="/xl/ink/ink732.xml" ContentType="application/inkml+xml"/>
  <Override PartName="/xl/ink/ink733.xml" ContentType="application/inkml+xml"/>
  <Override PartName="/xl/ink/ink734.xml" ContentType="application/inkml+xml"/>
  <Override PartName="/xl/ink/ink735.xml" ContentType="application/inkml+xml"/>
  <Override PartName="/xl/ink/ink736.xml" ContentType="application/inkml+xml"/>
  <Override PartName="/xl/ink/ink737.xml" ContentType="application/inkml+xml"/>
  <Override PartName="/xl/ink/ink738.xml" ContentType="application/inkml+xml"/>
  <Override PartName="/xl/ink/ink739.xml" ContentType="application/inkml+xml"/>
  <Override PartName="/xl/ink/ink740.xml" ContentType="application/inkml+xml"/>
  <Override PartName="/xl/ink/ink741.xml" ContentType="application/inkml+xml"/>
  <Override PartName="/xl/ink/ink742.xml" ContentType="application/inkml+xml"/>
  <Override PartName="/xl/ink/ink743.xml" ContentType="application/inkml+xml"/>
  <Override PartName="/xl/ink/ink744.xml" ContentType="application/inkml+xml"/>
  <Override PartName="/xl/ink/ink745.xml" ContentType="application/inkml+xml"/>
  <Override PartName="/xl/ink/ink746.xml" ContentType="application/inkml+xml"/>
  <Override PartName="/xl/ink/ink747.xml" ContentType="application/inkml+xml"/>
  <Override PartName="/xl/ink/ink748.xml" ContentType="application/inkml+xml"/>
  <Override PartName="/xl/ink/ink749.xml" ContentType="application/inkml+xml"/>
  <Override PartName="/xl/ink/ink750.xml" ContentType="application/inkml+xml"/>
  <Override PartName="/xl/ink/ink751.xml" ContentType="application/inkml+xml"/>
  <Override PartName="/xl/ink/ink752.xml" ContentType="application/inkml+xml"/>
  <Override PartName="/xl/ink/ink753.xml" ContentType="application/inkml+xml"/>
  <Override PartName="/xl/ink/ink754.xml" ContentType="application/inkml+xml"/>
  <Override PartName="/xl/ink/ink755.xml" ContentType="application/inkml+xml"/>
  <Override PartName="/xl/ink/ink756.xml" ContentType="application/inkml+xml"/>
  <Override PartName="/xl/ink/ink757.xml" ContentType="application/inkml+xml"/>
  <Override PartName="/xl/ink/ink758.xml" ContentType="application/inkml+xml"/>
  <Override PartName="/xl/ink/ink759.xml" ContentType="application/inkml+xml"/>
  <Override PartName="/xl/ink/ink760.xml" ContentType="application/inkml+xml"/>
  <Override PartName="/xl/ink/ink761.xml" ContentType="application/inkml+xml"/>
  <Override PartName="/xl/ink/ink762.xml" ContentType="application/inkml+xml"/>
  <Override PartName="/xl/ink/ink763.xml" ContentType="application/inkml+xml"/>
  <Override PartName="/xl/ink/ink764.xml" ContentType="application/inkml+xml"/>
  <Override PartName="/xl/ink/ink765.xml" ContentType="application/inkml+xml"/>
  <Override PartName="/xl/ink/ink766.xml" ContentType="application/inkml+xml"/>
  <Override PartName="/xl/ink/ink767.xml" ContentType="application/inkml+xml"/>
  <Override PartName="/xl/ink/ink768.xml" ContentType="application/inkml+xml"/>
  <Override PartName="/xl/ink/ink769.xml" ContentType="application/inkml+xml"/>
  <Override PartName="/xl/ink/ink770.xml" ContentType="application/inkml+xml"/>
  <Override PartName="/xl/ink/ink771.xml" ContentType="application/inkml+xml"/>
  <Override PartName="/xl/ink/ink772.xml" ContentType="application/inkml+xml"/>
  <Override PartName="/xl/ink/ink773.xml" ContentType="application/inkml+xml"/>
  <Override PartName="/xl/ink/ink774.xml" ContentType="application/inkml+xml"/>
  <Override PartName="/xl/ink/ink775.xml" ContentType="application/inkml+xml"/>
  <Override PartName="/xl/ink/ink776.xml" ContentType="application/inkml+xml"/>
  <Override PartName="/xl/ink/ink777.xml" ContentType="application/inkml+xml"/>
  <Override PartName="/xl/ink/ink778.xml" ContentType="application/inkml+xml"/>
  <Override PartName="/xl/ink/ink779.xml" ContentType="application/inkml+xml"/>
  <Override PartName="/xl/ink/ink780.xml" ContentType="application/inkml+xml"/>
  <Override PartName="/xl/ink/ink781.xml" ContentType="application/inkml+xml"/>
  <Override PartName="/xl/ink/ink782.xml" ContentType="application/inkml+xml"/>
  <Override PartName="/xl/ink/ink783.xml" ContentType="application/inkml+xml"/>
  <Override PartName="/xl/ink/ink784.xml" ContentType="application/inkml+xml"/>
  <Override PartName="/xl/ink/ink785.xml" ContentType="application/inkml+xml"/>
  <Override PartName="/xl/ink/ink786.xml" ContentType="application/inkml+xml"/>
  <Override PartName="/xl/ink/ink787.xml" ContentType="application/inkml+xml"/>
  <Override PartName="/xl/ink/ink788.xml" ContentType="application/inkml+xml"/>
  <Override PartName="/xl/ink/ink789.xml" ContentType="application/inkml+xml"/>
  <Override PartName="/xl/ink/ink790.xml" ContentType="application/inkml+xml"/>
  <Override PartName="/xl/ink/ink791.xml" ContentType="application/inkml+xml"/>
  <Override PartName="/xl/ink/ink792.xml" ContentType="application/inkml+xml"/>
  <Override PartName="/xl/ink/ink793.xml" ContentType="application/inkml+xml"/>
  <Override PartName="/xl/ink/ink794.xml" ContentType="application/inkml+xml"/>
  <Override PartName="/xl/ink/ink795.xml" ContentType="application/inkml+xml"/>
  <Override PartName="/xl/ink/ink796.xml" ContentType="application/inkml+xml"/>
  <Override PartName="/xl/ink/ink797.xml" ContentType="application/inkml+xml"/>
  <Override PartName="/xl/ink/ink798.xml" ContentType="application/inkml+xml"/>
  <Override PartName="/xl/ink/ink799.xml" ContentType="application/inkml+xml"/>
  <Override PartName="/xl/ink/ink800.xml" ContentType="application/inkml+xml"/>
  <Override PartName="/xl/ink/ink801.xml" ContentType="application/inkml+xml"/>
  <Override PartName="/xl/ink/ink802.xml" ContentType="application/inkml+xml"/>
  <Override PartName="/xl/ink/ink803.xml" ContentType="application/inkml+xml"/>
  <Override PartName="/xl/ink/ink804.xml" ContentType="application/inkml+xml"/>
  <Override PartName="/xl/ink/ink805.xml" ContentType="application/inkml+xml"/>
  <Override PartName="/xl/ink/ink806.xml" ContentType="application/inkml+xml"/>
  <Override PartName="/xl/ink/ink807.xml" ContentType="application/inkml+xml"/>
  <Override PartName="/xl/ink/ink808.xml" ContentType="application/inkml+xml"/>
  <Override PartName="/xl/ink/ink809.xml" ContentType="application/inkml+xml"/>
  <Override PartName="/xl/ink/ink810.xml" ContentType="application/inkml+xml"/>
  <Override PartName="/xl/ink/ink811.xml" ContentType="application/inkml+xml"/>
  <Override PartName="/xl/ink/ink812.xml" ContentType="application/inkml+xml"/>
  <Override PartName="/xl/ink/ink813.xml" ContentType="application/inkml+xml"/>
  <Override PartName="/xl/ink/ink814.xml" ContentType="application/inkml+xml"/>
  <Override PartName="/xl/ink/ink815.xml" ContentType="application/inkml+xml"/>
  <Override PartName="/xl/ink/ink816.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2060c526a9131e3a/Work/05 Training/IFRS 17 Webinar PAI/"/>
    </mc:Choice>
  </mc:AlternateContent>
  <xr:revisionPtr revIDLastSave="753" documentId="13_ncr:1_{891249AA-1C3A-4266-B5B2-3E5543A622FA}" xr6:coauthVersionLast="47" xr6:coauthVersionMax="47" xr10:uidLastSave="{FBDA9037-6B1E-473B-AA45-2AE9A48211FA}"/>
  <bookViews>
    <workbookView xWindow="-98" yWindow="-98" windowWidth="21795" windowHeight="13875" tabRatio="778" activeTab="1" xr2:uid="{78D62CE2-28FC-4B03-B660-4DA0E496D17F}"/>
  </bookViews>
  <sheets>
    <sheet name="Cover" sheetId="21" r:id="rId1"/>
    <sheet name="Scenario 1" sheetId="14" r:id="rId2"/>
    <sheet name="Scenario 2" sheetId="18" r:id="rId3"/>
    <sheet name="Scenario 3" sheetId="19" r:id="rId4"/>
    <sheet name="Scenario 4" sheetId="20" r:id="rId5"/>
    <sheet name="Overview" sheetId="1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6" i="17" l="1"/>
  <c r="V76" i="17"/>
  <c r="Q76" i="17"/>
  <c r="X66" i="17"/>
  <c r="V66" i="17"/>
  <c r="S66" i="17"/>
  <c r="Q66" i="17"/>
  <c r="X52" i="17"/>
  <c r="X46" i="17"/>
  <c r="V46" i="17"/>
  <c r="S46" i="17"/>
  <c r="Q46" i="17"/>
  <c r="N73" i="17"/>
  <c r="N72" i="17"/>
  <c r="N69" i="17"/>
  <c r="N67" i="17"/>
  <c r="N65" i="17"/>
  <c r="K73" i="17"/>
  <c r="K72" i="17"/>
  <c r="K69" i="17"/>
  <c r="K67" i="17"/>
  <c r="K65" i="17"/>
  <c r="H88" i="17"/>
  <c r="G88" i="17"/>
  <c r="H87" i="17"/>
  <c r="G87" i="17"/>
  <c r="H78" i="17"/>
  <c r="G78" i="17"/>
  <c r="H77" i="17"/>
  <c r="G77" i="17"/>
  <c r="H74" i="17"/>
  <c r="G74" i="17"/>
  <c r="H73" i="17"/>
  <c r="G73" i="17"/>
  <c r="N48" i="17"/>
  <c r="N46" i="17"/>
  <c r="N45" i="17"/>
  <c r="K48" i="17"/>
  <c r="K46" i="17"/>
  <c r="K45" i="17"/>
  <c r="X32" i="17"/>
  <c r="X26" i="17"/>
  <c r="V26" i="17"/>
  <c r="S26" i="17"/>
  <c r="Q26" i="17"/>
  <c r="N28" i="17"/>
  <c r="N26" i="17"/>
  <c r="N25" i="17"/>
  <c r="K28" i="17"/>
  <c r="K26" i="17"/>
  <c r="K25" i="17"/>
  <c r="X12" i="17"/>
  <c r="X6" i="17"/>
  <c r="V6" i="17"/>
  <c r="S6" i="17"/>
  <c r="Q6" i="17"/>
  <c r="N8" i="17"/>
  <c r="N6" i="17"/>
  <c r="N5" i="17"/>
  <c r="K8" i="17"/>
  <c r="K6" i="17"/>
  <c r="K5" i="17"/>
  <c r="H35" i="20" l="1"/>
  <c r="H26" i="20"/>
  <c r="H30" i="20" l="1"/>
  <c r="H23" i="14"/>
  <c r="G43" i="17"/>
  <c r="G23" i="17"/>
  <c r="G3" i="17"/>
  <c r="G82" i="17"/>
  <c r="G69" i="17"/>
  <c r="H68" i="17"/>
  <c r="G63" i="17"/>
  <c r="C72" i="17"/>
  <c r="C71" i="17"/>
  <c r="C70" i="17"/>
  <c r="C67" i="17"/>
  <c r="C66" i="17"/>
  <c r="C65" i="17"/>
  <c r="S82" i="17"/>
  <c r="G36" i="20"/>
  <c r="N21" i="20" s="1"/>
  <c r="H31" i="20"/>
  <c r="H83" i="17" s="1"/>
  <c r="G31" i="20"/>
  <c r="G83" i="17" s="1"/>
  <c r="N17" i="20"/>
  <c r="G21" i="20"/>
  <c r="H22" i="20" s="1"/>
  <c r="K20" i="20" s="1"/>
  <c r="Q20" i="20" l="1"/>
  <c r="V82" i="17"/>
  <c r="H82" i="17"/>
  <c r="X82" i="17" s="1"/>
  <c r="Q82" i="17"/>
  <c r="Q84" i="17" s="1"/>
  <c r="V20" i="20"/>
  <c r="V84" i="17" l="1"/>
  <c r="V26" i="20"/>
  <c r="S26" i="20"/>
  <c r="Q26" i="20"/>
  <c r="N15" i="20"/>
  <c r="G16" i="20"/>
  <c r="G57" i="17"/>
  <c r="G53" i="17"/>
  <c r="H52" i="17"/>
  <c r="G52" i="17"/>
  <c r="G49" i="17"/>
  <c r="H48" i="17"/>
  <c r="G48" i="17"/>
  <c r="C52" i="17"/>
  <c r="C51" i="17"/>
  <c r="C50" i="17"/>
  <c r="C47" i="17"/>
  <c r="C46" i="17"/>
  <c r="C45" i="17"/>
  <c r="V58" i="17"/>
  <c r="S58" i="17"/>
  <c r="Q58" i="17"/>
  <c r="G37" i="17"/>
  <c r="G33" i="17"/>
  <c r="H32" i="17"/>
  <c r="G29" i="17"/>
  <c r="H28" i="17"/>
  <c r="G28" i="17"/>
  <c r="C32" i="17"/>
  <c r="C31" i="17"/>
  <c r="C30" i="17"/>
  <c r="C27" i="17"/>
  <c r="C26" i="17"/>
  <c r="C25" i="17"/>
  <c r="V38" i="17"/>
  <c r="S38" i="17"/>
  <c r="Q38" i="17"/>
  <c r="G17" i="17"/>
  <c r="G13" i="17"/>
  <c r="H12" i="17"/>
  <c r="G12" i="17"/>
  <c r="G9" i="17"/>
  <c r="H8" i="17"/>
  <c r="C11" i="17"/>
  <c r="C12" i="17"/>
  <c r="C10" i="17"/>
  <c r="C6" i="17"/>
  <c r="C7" i="17"/>
  <c r="C5" i="17"/>
  <c r="V18" i="17"/>
  <c r="S18" i="17"/>
  <c r="Q18" i="17"/>
  <c r="V12" i="19"/>
  <c r="Q12" i="19"/>
  <c r="Q12" i="18"/>
  <c r="H24" i="19"/>
  <c r="H58" i="17" s="1"/>
  <c r="H23" i="19"/>
  <c r="H19" i="19"/>
  <c r="H53" i="17" s="1"/>
  <c r="H15" i="19"/>
  <c r="K14" i="19" s="1"/>
  <c r="K15" i="19" s="1"/>
  <c r="H15" i="18"/>
  <c r="K14" i="18" s="1"/>
  <c r="H19" i="14"/>
  <c r="N14" i="14" s="1"/>
  <c r="V24" i="19"/>
  <c r="S24" i="19"/>
  <c r="Q24" i="19"/>
  <c r="V24" i="18"/>
  <c r="S24" i="18"/>
  <c r="Q24" i="18"/>
  <c r="H24" i="18"/>
  <c r="H38" i="17" s="1"/>
  <c r="H23" i="18"/>
  <c r="G18" i="18"/>
  <c r="H19" i="18" s="1"/>
  <c r="N14" i="18" s="1"/>
  <c r="Q20" i="17" l="1"/>
  <c r="V12" i="18"/>
  <c r="H29" i="17"/>
  <c r="G32" i="17"/>
  <c r="H13" i="17"/>
  <c r="N11" i="19"/>
  <c r="S12" i="19"/>
  <c r="H49" i="17"/>
  <c r="K49" i="17" s="1"/>
  <c r="G24" i="19"/>
  <c r="X18" i="19"/>
  <c r="X24" i="19" s="1"/>
  <c r="V26" i="19" s="1"/>
  <c r="H37" i="17"/>
  <c r="X38" i="17" s="1"/>
  <c r="H57" i="17"/>
  <c r="X58" i="17" s="1"/>
  <c r="V60" i="17" s="1"/>
  <c r="Q26" i="19"/>
  <c r="K15" i="18"/>
  <c r="S12" i="18" s="1"/>
  <c r="X18" i="18"/>
  <c r="X24" i="18" s="1"/>
  <c r="V26" i="18" s="1"/>
  <c r="N14" i="19"/>
  <c r="H33" i="17"/>
  <c r="H17" i="20"/>
  <c r="G68" i="17"/>
  <c r="V40" i="17"/>
  <c r="Q40" i="17"/>
  <c r="K29" i="17"/>
  <c r="Q60" i="17"/>
  <c r="X20" i="20"/>
  <c r="X26" i="20" s="1"/>
  <c r="V28" i="20" s="1"/>
  <c r="Q14" i="20"/>
  <c r="V14" i="20" s="1"/>
  <c r="Q28" i="20"/>
  <c r="G24" i="18"/>
  <c r="Q26" i="18"/>
  <c r="N11" i="18" l="1"/>
  <c r="N12" i="18"/>
  <c r="N15" i="18" s="1"/>
  <c r="X12" i="18" s="1"/>
  <c r="G38" i="17"/>
  <c r="N29" i="17" s="1"/>
  <c r="N12" i="19"/>
  <c r="N15" i="19" s="1"/>
  <c r="X12" i="19" s="1"/>
  <c r="G58" i="17"/>
  <c r="N49" i="17" s="1"/>
  <c r="K17" i="20"/>
  <c r="H69" i="17"/>
  <c r="K22" i="20" l="1"/>
  <c r="K74" i="17"/>
  <c r="G14" i="14"/>
  <c r="H17" i="17"/>
  <c r="X18" i="17" s="1"/>
  <c r="V20" i="17" s="1"/>
  <c r="S24" i="14"/>
  <c r="N13" i="20" l="1"/>
  <c r="S14" i="20"/>
  <c r="Q12" i="14"/>
  <c r="V12" i="14" s="1"/>
  <c r="G8" i="17"/>
  <c r="H15" i="14"/>
  <c r="G24" i="14"/>
  <c r="X18" i="14"/>
  <c r="X24" i="14" s="1"/>
  <c r="Q24" i="14"/>
  <c r="Q26" i="14" s="1"/>
  <c r="H24" i="14"/>
  <c r="H18" i="17" s="1"/>
  <c r="N74" i="17" l="1"/>
  <c r="N22" i="20"/>
  <c r="X14" i="20" s="1"/>
  <c r="K14" i="14"/>
  <c r="K15" i="14" s="1"/>
  <c r="N11" i="14" s="1"/>
  <c r="H9" i="17"/>
  <c r="K9" i="17" s="1"/>
  <c r="N12" i="14"/>
  <c r="G18" i="17"/>
  <c r="V24" i="14"/>
  <c r="V26" i="14" s="1"/>
  <c r="N15" i="14" l="1"/>
  <c r="X12" i="14" s="1"/>
  <c r="S12" i="14"/>
  <c r="N9" i="17"/>
</calcChain>
</file>

<file path=xl/sharedStrings.xml><?xml version="1.0" encoding="utf-8"?>
<sst xmlns="http://schemas.openxmlformats.org/spreadsheetml/2006/main" count="641" uniqueCount="79">
  <si>
    <t>Premium Register</t>
  </si>
  <si>
    <t>Balance Sheet (as at 30.06.2021)</t>
  </si>
  <si>
    <t>Entry</t>
  </si>
  <si>
    <t>Premium</t>
  </si>
  <si>
    <t>Assets</t>
  </si>
  <si>
    <t>Liabilities</t>
  </si>
  <si>
    <t>Account Type</t>
  </si>
  <si>
    <t>Description</t>
  </si>
  <si>
    <t>Debit</t>
  </si>
  <si>
    <t>Credit</t>
  </si>
  <si>
    <t>Date</t>
  </si>
  <si>
    <t xml:space="preserve">Cash </t>
  </si>
  <si>
    <t>Amount</t>
  </si>
  <si>
    <t>Expenses</t>
  </si>
  <si>
    <t>Cashflow</t>
  </si>
  <si>
    <t>Liability</t>
  </si>
  <si>
    <t>Cash Register</t>
  </si>
  <si>
    <t>Revenue</t>
  </si>
  <si>
    <t>AND</t>
  </si>
  <si>
    <t>Asset</t>
  </si>
  <si>
    <t>Cash</t>
  </si>
  <si>
    <t>Total Expenses</t>
  </si>
  <si>
    <t>Total Revenue</t>
  </si>
  <si>
    <t xml:space="preserve">Profit / (Loss)  </t>
  </si>
  <si>
    <t xml:space="preserve">Premium </t>
  </si>
  <si>
    <t>1. Start with Opening balance 0.</t>
  </si>
  <si>
    <t xml:space="preserve">3. Sum the Closing Balance and carry forward to the next accounting period. </t>
  </si>
  <si>
    <t xml:space="preserve">1. Take the numbers from Journal Entry and insert them to Balance Sheet and Income Statement according to the account type. </t>
  </si>
  <si>
    <t xml:space="preserve">4. Balance Total Assets with Total Liabilities and Equity by adjusting Retained Earnings under Equity. </t>
  </si>
  <si>
    <t xml:space="preserve">5. Sum Total Expenses &amp; Total Revenue. </t>
  </si>
  <si>
    <t xml:space="preserve">6. Calculate Profit/Loss = Total Revenue - Total Expenses. </t>
  </si>
  <si>
    <t xml:space="preserve">3. Sum Total Assets &amp; Total Liabilities and Equity. </t>
  </si>
  <si>
    <t>PAI CPD WEBINAR 2021</t>
  </si>
  <si>
    <t>Measurements in IFRS 17- General Insurance</t>
  </si>
  <si>
    <t xml:space="preserve">Instructions: </t>
  </si>
  <si>
    <t>Journal Entry</t>
  </si>
  <si>
    <r>
      <t xml:space="preserve">2. You only need to fill up the </t>
    </r>
    <r>
      <rPr>
        <b/>
        <sz val="20"/>
        <color theme="8"/>
        <rFont val="Calibri"/>
        <family val="2"/>
        <scheme val="minor"/>
      </rPr>
      <t>orange cells</t>
    </r>
    <r>
      <rPr>
        <sz val="20"/>
        <color theme="1"/>
        <rFont val="Calibri"/>
        <family val="2"/>
        <scheme val="minor"/>
      </rPr>
      <t xml:space="preserve"> in each tab. </t>
    </r>
  </si>
  <si>
    <t>Session III : LRC (Liability for Remaining Coverage)</t>
  </si>
  <si>
    <t>PAA (Premium Allocation Approach)</t>
  </si>
  <si>
    <t>Scenario 1 : Premium is received at inception (t=0).</t>
  </si>
  <si>
    <t>Scenario 2 : Premium is received between t=0 and t=0.5 of the coverage period.</t>
  </si>
  <si>
    <t>Scenario 3 : Premium is received between t=0.5 and t=1 of the coverage period.</t>
  </si>
  <si>
    <t xml:space="preserve">As at 01.01.2021 : </t>
  </si>
  <si>
    <t>LRC</t>
  </si>
  <si>
    <t>As at 30.06.2021:</t>
  </si>
  <si>
    <t>Insurance Revenue</t>
  </si>
  <si>
    <t xml:space="preserve">1. Record premium received by cash from cash register. </t>
  </si>
  <si>
    <t>LRC account (as at 30.6.2021)</t>
  </si>
  <si>
    <t>LRC account (as at 01.01.2021)</t>
  </si>
  <si>
    <t>Premium Received</t>
  </si>
  <si>
    <t xml:space="preserve">2. Fill in LRC Account using the LRC Entries from the Journal. Debit (-) Credit (+) </t>
  </si>
  <si>
    <t>LRC Closing Balance</t>
  </si>
  <si>
    <t>Balance Sheet (as at 01.01.2021)</t>
  </si>
  <si>
    <t>Income Statement (as at 01.01.2021)</t>
  </si>
  <si>
    <t>Income Statement (01.01.2021 to 30.06.2021)</t>
  </si>
  <si>
    <t>2. Take LRC Closing Balance from LRC Account and insert them under Liabilities.</t>
  </si>
  <si>
    <t xml:space="preserve">Scenario 4 : Premium is received at inception (t=0) and the contract remains onerous throughout the coverage period. </t>
  </si>
  <si>
    <t xml:space="preserve">Ultimate Loss Ratio </t>
  </si>
  <si>
    <t>2. Set the loss ratio.</t>
  </si>
  <si>
    <t>Insurance Service Expense</t>
  </si>
  <si>
    <t>LRC LC</t>
  </si>
  <si>
    <t>LRC excl. LC</t>
  </si>
  <si>
    <t>LRC LC - Initial Recognition</t>
  </si>
  <si>
    <t>Initial Recognition</t>
  </si>
  <si>
    <t>The training materials are developed by Nicholas Actuarial Solutions Sdn Bhd based on our thoughtleading views, which are formed from our professional expertise, practical experience and influenced by current market practices. Our view may change over time, and may or may not apply to every specific circumstance. Our views are not a substitute for any legislation, regulations, standards and/or its interpretations. 
All training materials produced by Nicholas Actuarial Solutions Sdn Bhd are deemed our proprietary intellectual property, copyright and are distributed for the exclusive use of participants of our training events. Unless prior approval is granted by Nicholas Actuarial Solutions Sdn Bhd, you may not hire out, lend, give out, sell, store or transmit electronically or photocopy any part of the training materials. Any authorised use of our training materials is strictly prohibited and deemed as an infringement to our intellectual property rights. These conditions remain in force after you have completed the training session. By opening this training material you agree to these conditions.</t>
  </si>
  <si>
    <t>LRC Opening Balance (01.01.2021)</t>
  </si>
  <si>
    <t xml:space="preserve">1. The four scenarios provided in this exercise are: </t>
  </si>
  <si>
    <t xml:space="preserve">3. Calculate Insurance Revenue
   </t>
  </si>
  <si>
    <t xml:space="preserve">    Insurance Revenue = Premium * 0.5 years</t>
  </si>
  <si>
    <t>LRC Opening Balance (30.06.2021)</t>
  </si>
  <si>
    <t xml:space="preserve">3. Calculate Insurance Revenue
    </t>
  </si>
  <si>
    <t xml:space="preserve">3. Calculate LRC LC - Initial Recognition
   </t>
  </si>
  <si>
    <t xml:space="preserve">4. Calculate Insurance Revenue
 </t>
  </si>
  <si>
    <t xml:space="preserve">5. Calculate LRC LC - Release of LC
  </t>
  </si>
  <si>
    <t xml:space="preserve">    LRC LC - Initial Recognition = Premium * (ULR - 1)</t>
  </si>
  <si>
    <t xml:space="preserve">2. Fill in LRC Account using the LRC excl. LC and LRC LC Entries from the Journal. Debit (-) Credit (+) </t>
  </si>
  <si>
    <t>Release in LC</t>
  </si>
  <si>
    <t>LRC LC - Release in LC</t>
  </si>
  <si>
    <t xml:space="preserve">    LRC LC - Release of LC = LRC LC - Initial Recognition * 0.5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</si>
</sst>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sz val="20"/>
      <color theme="1"/>
      <name val="Calibri"/>
      <family val="2"/>
      <scheme val="minor"/>
    </font>
    <font>
      <sz val="28"/>
      <color theme="1"/>
      <name val="Calibri"/>
      <family val="2"/>
      <scheme val="minor"/>
    </font>
    <font>
      <sz val="26"/>
      <color theme="1"/>
      <name val="Calibri"/>
      <family val="2"/>
      <scheme val="minor"/>
    </font>
    <font>
      <b/>
      <sz val="20"/>
      <color theme="1"/>
      <name val="Calibri"/>
      <family val="2"/>
      <scheme val="minor"/>
    </font>
    <font>
      <b/>
      <sz val="48"/>
      <color theme="1"/>
      <name val="Calibri"/>
      <family val="2"/>
      <scheme val="minor"/>
    </font>
    <font>
      <b/>
      <sz val="36"/>
      <color theme="1"/>
      <name val="Calibri"/>
      <family val="2"/>
      <scheme val="minor"/>
    </font>
    <font>
      <b/>
      <sz val="28"/>
      <color theme="1"/>
      <name val="Calibri"/>
      <family val="2"/>
      <scheme val="minor"/>
    </font>
    <font>
      <sz val="16"/>
      <color theme="1"/>
      <name val="Calibri"/>
      <family val="2"/>
      <scheme val="minor"/>
    </font>
    <font>
      <b/>
      <sz val="20"/>
      <color theme="8"/>
      <name val="Calibri"/>
      <family val="2"/>
      <scheme val="minor"/>
    </font>
    <font>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79998168889431442"/>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indexed="64"/>
      </top>
      <bottom/>
      <diagonal/>
    </border>
    <border>
      <left style="thin">
        <color indexed="64"/>
      </left>
      <right/>
      <top/>
      <bottom/>
      <diagonal/>
    </border>
    <border>
      <left style="thin">
        <color theme="0"/>
      </left>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top/>
      <bottom/>
      <diagonal/>
    </border>
    <border>
      <left style="thin">
        <color theme="0"/>
      </left>
      <right style="thin">
        <color indexed="64"/>
      </right>
      <top style="thin">
        <color indexed="64"/>
      </top>
      <bottom style="double">
        <color indexed="64"/>
      </bottom>
      <diagonal/>
    </border>
    <border>
      <left style="medium">
        <color theme="9"/>
      </left>
      <right style="medium">
        <color theme="9"/>
      </right>
      <top style="medium">
        <color theme="9"/>
      </top>
      <bottom style="medium">
        <color theme="9"/>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3" fillId="0" borderId="0" xfId="0" applyFont="1"/>
    <xf numFmtId="0" fontId="3" fillId="5" borderId="1" xfId="0" applyFont="1" applyFill="1" applyBorder="1"/>
    <xf numFmtId="0" fontId="3" fillId="0" borderId="2" xfId="0" applyFont="1" applyBorder="1" applyAlignment="1">
      <alignment horizontal="center" vertical="center"/>
    </xf>
    <xf numFmtId="0" fontId="3" fillId="6" borderId="0" xfId="0" applyFont="1" applyFill="1" applyAlignment="1">
      <alignment horizontal="center"/>
    </xf>
    <xf numFmtId="0" fontId="0" fillId="0" borderId="3" xfId="0" applyBorder="1"/>
    <xf numFmtId="0" fontId="0" fillId="0" borderId="0" xfId="0" applyAlignment="1">
      <alignment horizontal="left" indent="1"/>
    </xf>
    <xf numFmtId="0" fontId="4" fillId="0" borderId="0" xfId="0" applyFont="1"/>
    <xf numFmtId="0" fontId="3" fillId="0" borderId="0" xfId="0" applyFont="1" applyAlignment="1">
      <alignment horizontal="center"/>
    </xf>
    <xf numFmtId="14" fontId="0" fillId="6" borderId="1" xfId="0" applyNumberFormat="1" applyFill="1" applyBorder="1" applyAlignment="1">
      <alignment horizontal="center" vertical="center"/>
    </xf>
    <xf numFmtId="0" fontId="0" fillId="0" borderId="0" xfId="0" applyFill="1" applyBorder="1"/>
    <xf numFmtId="0" fontId="0" fillId="8" borderId="0" xfId="0" applyFill="1"/>
    <xf numFmtId="0" fontId="0" fillId="0" borderId="0" xfId="0" applyFill="1"/>
    <xf numFmtId="0" fontId="3" fillId="0" borderId="0" xfId="0" applyFont="1" applyFill="1" applyAlignment="1">
      <alignment horizontal="center"/>
    </xf>
    <xf numFmtId="164" fontId="0" fillId="8" borderId="0" xfId="0" applyNumberFormat="1" applyFill="1"/>
    <xf numFmtId="0" fontId="0" fillId="8" borderId="7" xfId="0" applyFill="1" applyBorder="1"/>
    <xf numFmtId="164" fontId="0" fillId="8" borderId="7" xfId="1" applyNumberFormat="1" applyFont="1" applyFill="1" applyBorder="1"/>
    <xf numFmtId="164" fontId="0" fillId="8" borderId="7" xfId="0" applyNumberFormat="1" applyFill="1" applyBorder="1"/>
    <xf numFmtId="0" fontId="2" fillId="0" borderId="0" xfId="0" applyFont="1" applyFill="1"/>
    <xf numFmtId="0" fontId="2" fillId="0" borderId="0" xfId="0" applyFont="1"/>
    <xf numFmtId="0" fontId="0" fillId="0" borderId="12" xfId="0" applyBorder="1"/>
    <xf numFmtId="0" fontId="3" fillId="0" borderId="12" xfId="0" applyFont="1" applyBorder="1"/>
    <xf numFmtId="164" fontId="0" fillId="8" borderId="11" xfId="0" applyNumberFormat="1" applyFill="1" applyBorder="1"/>
    <xf numFmtId="0" fontId="0" fillId="8" borderId="11" xfId="0" applyFill="1" applyBorder="1"/>
    <xf numFmtId="0" fontId="0" fillId="0" borderId="7" xfId="0" applyFill="1" applyBorder="1"/>
    <xf numFmtId="0" fontId="6" fillId="2" borderId="0" xfId="0" applyFont="1" applyFill="1" applyAlignment="1">
      <alignment horizontal="center" vertical="center"/>
    </xf>
    <xf numFmtId="165" fontId="7" fillId="2" borderId="0" xfId="0" applyNumberFormat="1" applyFont="1" applyFill="1" applyAlignment="1">
      <alignment horizontal="center" vertical="center"/>
    </xf>
    <xf numFmtId="15" fontId="6" fillId="2" borderId="0" xfId="0" applyNumberFormat="1" applyFont="1" applyFill="1"/>
    <xf numFmtId="0" fontId="0" fillId="2" borderId="0" xfId="0" applyFill="1"/>
    <xf numFmtId="0" fontId="5" fillId="2" borderId="0" xfId="0" applyFont="1" applyFill="1"/>
    <xf numFmtId="0" fontId="8" fillId="2" borderId="0" xfId="0" applyFont="1" applyFill="1"/>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horizontal="left" indent="3"/>
    </xf>
    <xf numFmtId="0" fontId="12" fillId="2" borderId="0" xfId="0" applyFont="1" applyFill="1" applyAlignment="1">
      <alignment horizontal="left" indent="3"/>
    </xf>
    <xf numFmtId="0" fontId="0" fillId="6" borderId="1" xfId="0" applyFill="1" applyBorder="1" applyAlignment="1">
      <alignment horizontal="center" vertical="center"/>
    </xf>
    <xf numFmtId="0" fontId="3" fillId="0" borderId="0" xfId="0" applyFont="1" applyFill="1"/>
    <xf numFmtId="164" fontId="0" fillId="6" borderId="7" xfId="0" applyNumberFormat="1" applyFill="1" applyBorder="1"/>
    <xf numFmtId="0" fontId="0" fillId="8" borderId="8" xfId="0" applyFill="1" applyBorder="1"/>
    <xf numFmtId="0" fontId="11" fillId="2" borderId="0" xfId="0" applyFont="1" applyFill="1" applyAlignment="1">
      <alignment horizontal="center" vertical="center" wrapText="1"/>
    </xf>
    <xf numFmtId="0" fontId="0" fillId="0" borderId="0" xfId="0"/>
    <xf numFmtId="0" fontId="3" fillId="0" borderId="0" xfId="0" applyFont="1"/>
    <xf numFmtId="0" fontId="0" fillId="0" borderId="0" xfId="0" applyFill="1"/>
    <xf numFmtId="0" fontId="0" fillId="0" borderId="0" xfId="0" applyAlignment="1">
      <alignment horizontal="left" indent="1"/>
    </xf>
    <xf numFmtId="0" fontId="3" fillId="6" borderId="0" xfId="0" applyFont="1" applyFill="1" applyAlignment="1">
      <alignment horizontal="center"/>
    </xf>
    <xf numFmtId="0" fontId="3" fillId="0" borderId="0" xfId="0" applyFont="1" applyAlignment="1">
      <alignment horizontal="center"/>
    </xf>
    <xf numFmtId="0" fontId="3" fillId="0" borderId="2" xfId="0" applyFont="1" applyBorder="1" applyAlignment="1">
      <alignment horizontal="center" vertical="center"/>
    </xf>
    <xf numFmtId="0" fontId="4" fillId="0" borderId="0" xfId="0" applyFont="1"/>
    <xf numFmtId="0" fontId="0" fillId="0" borderId="0" xfId="0" applyFill="1" applyBorder="1"/>
    <xf numFmtId="0" fontId="3" fillId="0" borderId="0" xfId="0" applyFont="1" applyFill="1" applyAlignment="1">
      <alignment horizontal="center"/>
    </xf>
    <xf numFmtId="0" fontId="3" fillId="5" borderId="1" xfId="0" applyFont="1" applyFill="1" applyBorder="1"/>
    <xf numFmtId="0" fontId="0" fillId="0" borderId="3" xfId="0" applyBorder="1"/>
    <xf numFmtId="0" fontId="3" fillId="4" borderId="1" xfId="0" applyFont="1" applyFill="1" applyBorder="1" applyAlignment="1">
      <alignment horizontal="center" vertical="center"/>
    </xf>
    <xf numFmtId="0" fontId="3" fillId="0" borderId="0" xfId="0" applyFont="1" applyAlignment="1">
      <alignment horizontal="left" indent="1"/>
    </xf>
    <xf numFmtId="0" fontId="3" fillId="0" borderId="0" xfId="0" applyFont="1" applyAlignment="1">
      <alignment horizontal="left" indent="2"/>
    </xf>
    <xf numFmtId="0" fontId="0" fillId="0" borderId="0" xfId="0" applyAlignment="1">
      <alignment horizontal="left" indent="3"/>
    </xf>
    <xf numFmtId="164" fontId="0" fillId="0" borderId="7" xfId="0" applyNumberFormat="1" applyFill="1" applyBorder="1"/>
    <xf numFmtId="164" fontId="3" fillId="0" borderId="0" xfId="0" applyNumberFormat="1" applyFont="1" applyFill="1" applyAlignment="1">
      <alignment horizontal="center"/>
    </xf>
    <xf numFmtId="164" fontId="0" fillId="0" borderId="0" xfId="0" applyNumberFormat="1"/>
    <xf numFmtId="164" fontId="3" fillId="6" borderId="0" xfId="0" applyNumberFormat="1" applyFont="1" applyFill="1" applyAlignment="1">
      <alignment horizontal="center"/>
    </xf>
    <xf numFmtId="164" fontId="3" fillId="0" borderId="0" xfId="0" applyNumberFormat="1" applyFont="1"/>
    <xf numFmtId="164" fontId="3" fillId="0" borderId="2" xfId="0" applyNumberFormat="1" applyFont="1" applyBorder="1" applyAlignment="1">
      <alignment horizontal="center" vertical="center"/>
    </xf>
    <xf numFmtId="164" fontId="0" fillId="0" borderId="0" xfId="0" applyNumberFormat="1" applyFill="1"/>
    <xf numFmtId="164" fontId="3" fillId="0" borderId="0" xfId="0" applyNumberFormat="1" applyFont="1" applyAlignment="1">
      <alignment horizontal="left" indent="1"/>
    </xf>
    <xf numFmtId="164" fontId="0" fillId="0" borderId="3" xfId="0" applyNumberFormat="1" applyBorder="1"/>
    <xf numFmtId="164" fontId="4" fillId="0" borderId="0" xfId="0" applyNumberFormat="1" applyFont="1"/>
    <xf numFmtId="164" fontId="3" fillId="0" borderId="0" xfId="0" applyNumberFormat="1" applyFont="1" applyAlignment="1">
      <alignment horizontal="left" indent="2"/>
    </xf>
    <xf numFmtId="164" fontId="0" fillId="0" borderId="12" xfId="0" applyNumberFormat="1" applyBorder="1"/>
    <xf numFmtId="164" fontId="0" fillId="0" borderId="0" xfId="0" applyNumberFormat="1" applyAlignment="1">
      <alignment horizontal="left" indent="3"/>
    </xf>
    <xf numFmtId="164" fontId="3" fillId="0" borderId="12" xfId="0" applyNumberFormat="1" applyFont="1" applyBorder="1"/>
    <xf numFmtId="164" fontId="3" fillId="0" borderId="0" xfId="0" applyNumberFormat="1" applyFont="1" applyFill="1"/>
    <xf numFmtId="164" fontId="0" fillId="0" borderId="0" xfId="0" applyNumberFormat="1" applyFill="1" applyBorder="1"/>
    <xf numFmtId="164" fontId="3" fillId="0" borderId="0" xfId="0" applyNumberFormat="1" applyFont="1" applyAlignment="1">
      <alignment horizontal="center"/>
    </xf>
    <xf numFmtId="0" fontId="3" fillId="4" borderId="1" xfId="0" applyFont="1" applyFill="1" applyBorder="1" applyAlignment="1">
      <alignment horizontal="center" vertical="center"/>
    </xf>
    <xf numFmtId="0" fontId="14" fillId="2" borderId="0" xfId="0" applyFont="1" applyFill="1" applyAlignment="1">
      <alignment horizontal="left" wrapText="1"/>
    </xf>
    <xf numFmtId="9" fontId="0" fillId="6" borderId="7" xfId="3" applyFont="1" applyFill="1" applyBorder="1"/>
    <xf numFmtId="9" fontId="0" fillId="6" borderId="1" xfId="3"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3" borderId="0" xfId="0" applyFont="1" applyFill="1" applyAlignment="1">
      <alignment horizontal="left"/>
    </xf>
    <xf numFmtId="0" fontId="3" fillId="4" borderId="1" xfId="0" applyFont="1" applyFill="1" applyBorder="1" applyAlignment="1">
      <alignment horizontal="center" vertical="center"/>
    </xf>
    <xf numFmtId="0" fontId="0" fillId="0" borderId="0" xfId="0" applyAlignment="1">
      <alignment vertical="center"/>
    </xf>
    <xf numFmtId="0" fontId="3" fillId="0" borderId="0" xfId="0" applyFont="1" applyBorder="1"/>
    <xf numFmtId="0" fontId="0" fillId="0" borderId="0" xfId="0" applyBorder="1"/>
    <xf numFmtId="164" fontId="0" fillId="8" borderId="17" xfId="0" applyNumberFormat="1" applyFill="1" applyBorder="1"/>
    <xf numFmtId="164" fontId="0" fillId="0" borderId="17" xfId="0" applyNumberFormat="1" applyFill="1" applyBorder="1"/>
    <xf numFmtId="0" fontId="0" fillId="0" borderId="9" xfId="0" applyFill="1" applyBorder="1"/>
    <xf numFmtId="0" fontId="3" fillId="0" borderId="0" xfId="0" applyFont="1" applyBorder="1" applyAlignment="1">
      <alignment horizontal="center" vertical="center"/>
    </xf>
    <xf numFmtId="0" fontId="0" fillId="0" borderId="18" xfId="0" applyFill="1" applyBorder="1"/>
    <xf numFmtId="0" fontId="2" fillId="7" borderId="0" xfId="0" applyFont="1" applyFill="1" applyAlignment="1">
      <alignment horizontal="center"/>
    </xf>
    <xf numFmtId="0" fontId="0" fillId="0" borderId="11" xfId="0" applyFill="1" applyBorder="1"/>
    <xf numFmtId="164" fontId="0" fillId="0" borderId="9" xfId="0" applyNumberFormat="1" applyFill="1" applyBorder="1"/>
    <xf numFmtId="0" fontId="0" fillId="0" borderId="10" xfId="0" applyFill="1" applyBorder="1"/>
    <xf numFmtId="0" fontId="0" fillId="0" borderId="13" xfId="0" applyFill="1" applyBorder="1"/>
    <xf numFmtId="164" fontId="0" fillId="0" borderId="7" xfId="1" applyNumberFormat="1" applyFont="1" applyFill="1" applyBorder="1"/>
    <xf numFmtId="0" fontId="0" fillId="0" borderId="8" xfId="0" applyFill="1" applyBorder="1"/>
    <xf numFmtId="0" fontId="0" fillId="0" borderId="14" xfId="0" applyFill="1" applyBorder="1"/>
    <xf numFmtId="164" fontId="0" fillId="0" borderId="11" xfId="0" applyNumberFormat="1" applyFill="1" applyBorder="1"/>
    <xf numFmtId="164" fontId="0" fillId="0" borderId="13" xfId="0" applyNumberFormat="1" applyFill="1" applyBorder="1"/>
    <xf numFmtId="164" fontId="0" fillId="0" borderId="14" xfId="0" applyNumberFormat="1" applyFill="1" applyBorder="1"/>
    <xf numFmtId="0" fontId="0" fillId="0" borderId="0" xfId="0" applyAlignment="1"/>
    <xf numFmtId="164" fontId="0" fillId="0" borderId="4" xfId="0" applyNumberFormat="1" applyFill="1" applyBorder="1"/>
    <xf numFmtId="164" fontId="0" fillId="9" borderId="0" xfId="0" applyNumberFormat="1" applyFill="1"/>
    <xf numFmtId="164" fontId="0" fillId="8" borderId="8" xfId="0" applyNumberFormat="1" applyFill="1" applyBorder="1"/>
    <xf numFmtId="164" fontId="3" fillId="3" borderId="0" xfId="0" applyNumberFormat="1" applyFont="1" applyFill="1" applyAlignment="1">
      <alignment horizontal="left"/>
    </xf>
    <xf numFmtId="164" fontId="3" fillId="4" borderId="1" xfId="0" applyNumberFormat="1" applyFont="1" applyFill="1" applyBorder="1" applyAlignment="1">
      <alignment horizontal="center" vertical="center"/>
    </xf>
    <xf numFmtId="164" fontId="2" fillId="7" borderId="0" xfId="0" applyNumberFormat="1" applyFont="1" applyFill="1" applyAlignment="1">
      <alignment horizontal="center"/>
    </xf>
    <xf numFmtId="164" fontId="0" fillId="0" borderId="0" xfId="0" applyNumberFormat="1" applyAlignment="1">
      <alignment horizontal="left" indent="1"/>
    </xf>
    <xf numFmtId="164" fontId="0" fillId="0" borderId="10" xfId="0" applyNumberFormat="1" applyFill="1" applyBorder="1"/>
    <xf numFmtId="164" fontId="0" fillId="0" borderId="8" xfId="0" applyNumberFormat="1" applyFill="1" applyBorder="1"/>
    <xf numFmtId="164" fontId="2" fillId="7" borderId="15" xfId="0" applyNumberFormat="1" applyFont="1" applyFill="1" applyBorder="1" applyAlignment="1">
      <alignment vertical="center"/>
    </xf>
    <xf numFmtId="164" fontId="2" fillId="7" borderId="0" xfId="0" applyNumberFormat="1" applyFont="1" applyFill="1" applyBorder="1" applyAlignment="1">
      <alignment vertical="center"/>
    </xf>
    <xf numFmtId="14" fontId="0" fillId="0" borderId="0" xfId="0" applyNumberFormat="1"/>
    <xf numFmtId="14" fontId="3" fillId="4" borderId="1" xfId="0" applyNumberFormat="1" applyFont="1" applyFill="1" applyBorder="1" applyAlignment="1">
      <alignment horizontal="center" vertical="center"/>
    </xf>
    <xf numFmtId="14" fontId="3" fillId="5" borderId="1" xfId="0" applyNumberFormat="1" applyFont="1" applyFill="1" applyBorder="1"/>
    <xf numFmtId="14" fontId="3" fillId="4" borderId="5" xfId="0" applyNumberFormat="1" applyFont="1" applyFill="1" applyBorder="1" applyAlignment="1">
      <alignment horizontal="center" vertical="center"/>
    </xf>
    <xf numFmtId="14" fontId="3" fillId="4" borderId="6" xfId="0" applyNumberFormat="1" applyFont="1" applyFill="1" applyBorder="1" applyAlignment="1">
      <alignment horizontal="center" vertical="center"/>
    </xf>
    <xf numFmtId="14" fontId="0" fillId="0" borderId="0" xfId="0" applyNumberFormat="1" applyFill="1"/>
    <xf numFmtId="0" fontId="0" fillId="6" borderId="1" xfId="0" applyNumberFormat="1" applyFill="1" applyBorder="1" applyAlignment="1">
      <alignment horizontal="center" vertical="center"/>
    </xf>
    <xf numFmtId="9" fontId="0" fillId="6" borderId="7" xfId="3" applyNumberFormat="1" applyFont="1" applyFill="1" applyBorder="1"/>
    <xf numFmtId="9" fontId="0" fillId="6" borderId="1" xfId="3" applyFont="1" applyFill="1" applyBorder="1"/>
    <xf numFmtId="164" fontId="15" fillId="0" borderId="0" xfId="0" applyNumberFormat="1" applyFont="1" applyFill="1"/>
    <xf numFmtId="164" fontId="0" fillId="0" borderId="12" xfId="0" applyNumberFormat="1" applyFill="1" applyBorder="1"/>
    <xf numFmtId="164" fontId="3" fillId="0" borderId="12" xfId="0" applyNumberFormat="1" applyFont="1" applyFill="1" applyBorder="1"/>
    <xf numFmtId="164" fontId="0" fillId="0" borderId="16" xfId="0" applyNumberFormat="1" applyFill="1" applyBorder="1"/>
  </cellXfs>
  <cellStyles count="4">
    <cellStyle name="Comma" xfId="1" builtinId="3"/>
    <cellStyle name="Comma 2" xfId="2" xr:uid="{5F40E718-A13A-469A-A9CC-CF739E722817}"/>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customXml" Target="../ink/ink25.xml"/><Relationship Id="rId117" Type="http://schemas.openxmlformats.org/officeDocument/2006/relationships/customXml" Target="../ink/ink116.xml"/><Relationship Id="rId21" Type="http://schemas.openxmlformats.org/officeDocument/2006/relationships/customXml" Target="../ink/ink20.xml"/><Relationship Id="rId42" Type="http://schemas.openxmlformats.org/officeDocument/2006/relationships/customXml" Target="../ink/ink41.xml"/><Relationship Id="rId47" Type="http://schemas.openxmlformats.org/officeDocument/2006/relationships/customXml" Target="../ink/ink46.xml"/><Relationship Id="rId63" Type="http://schemas.openxmlformats.org/officeDocument/2006/relationships/customXml" Target="../ink/ink62.xml"/><Relationship Id="rId68" Type="http://schemas.openxmlformats.org/officeDocument/2006/relationships/customXml" Target="../ink/ink67.xml"/><Relationship Id="rId84" Type="http://schemas.openxmlformats.org/officeDocument/2006/relationships/customXml" Target="../ink/ink83.xml"/><Relationship Id="rId89" Type="http://schemas.openxmlformats.org/officeDocument/2006/relationships/customXml" Target="../ink/ink88.xml"/><Relationship Id="rId112" Type="http://schemas.openxmlformats.org/officeDocument/2006/relationships/customXml" Target="../ink/ink111.xml"/><Relationship Id="rId16" Type="http://schemas.openxmlformats.org/officeDocument/2006/relationships/customXml" Target="../ink/ink15.xml"/><Relationship Id="rId107" Type="http://schemas.openxmlformats.org/officeDocument/2006/relationships/customXml" Target="../ink/ink106.xml"/><Relationship Id="rId11" Type="http://schemas.openxmlformats.org/officeDocument/2006/relationships/customXml" Target="../ink/ink10.xml"/><Relationship Id="rId32" Type="http://schemas.openxmlformats.org/officeDocument/2006/relationships/customXml" Target="../ink/ink31.xml"/><Relationship Id="rId37" Type="http://schemas.openxmlformats.org/officeDocument/2006/relationships/customXml" Target="../ink/ink36.xml"/><Relationship Id="rId53" Type="http://schemas.openxmlformats.org/officeDocument/2006/relationships/customXml" Target="../ink/ink52.xml"/><Relationship Id="rId58" Type="http://schemas.openxmlformats.org/officeDocument/2006/relationships/customXml" Target="../ink/ink57.xml"/><Relationship Id="rId74" Type="http://schemas.openxmlformats.org/officeDocument/2006/relationships/customXml" Target="../ink/ink73.xml"/><Relationship Id="rId79" Type="http://schemas.openxmlformats.org/officeDocument/2006/relationships/customXml" Target="../ink/ink78.xml"/><Relationship Id="rId102" Type="http://schemas.openxmlformats.org/officeDocument/2006/relationships/customXml" Target="../ink/ink101.xml"/><Relationship Id="rId5" Type="http://schemas.openxmlformats.org/officeDocument/2006/relationships/customXml" Target="../ink/ink4.xml"/><Relationship Id="rId61" Type="http://schemas.openxmlformats.org/officeDocument/2006/relationships/customXml" Target="../ink/ink60.xml"/><Relationship Id="rId82" Type="http://schemas.openxmlformats.org/officeDocument/2006/relationships/customXml" Target="../ink/ink81.xml"/><Relationship Id="rId90" Type="http://schemas.openxmlformats.org/officeDocument/2006/relationships/customXml" Target="../ink/ink89.xml"/><Relationship Id="rId95" Type="http://schemas.openxmlformats.org/officeDocument/2006/relationships/customXml" Target="../ink/ink94.xml"/><Relationship Id="rId19" Type="http://schemas.openxmlformats.org/officeDocument/2006/relationships/customXml" Target="../ink/ink18.xml"/><Relationship Id="rId14" Type="http://schemas.openxmlformats.org/officeDocument/2006/relationships/customXml" Target="../ink/ink13.xml"/><Relationship Id="rId22" Type="http://schemas.openxmlformats.org/officeDocument/2006/relationships/customXml" Target="../ink/ink21.xml"/><Relationship Id="rId27" Type="http://schemas.openxmlformats.org/officeDocument/2006/relationships/customXml" Target="../ink/ink26.xml"/><Relationship Id="rId30" Type="http://schemas.openxmlformats.org/officeDocument/2006/relationships/customXml" Target="../ink/ink29.xml"/><Relationship Id="rId35" Type="http://schemas.openxmlformats.org/officeDocument/2006/relationships/customXml" Target="../ink/ink34.xml"/><Relationship Id="rId43" Type="http://schemas.openxmlformats.org/officeDocument/2006/relationships/customXml" Target="../ink/ink42.xml"/><Relationship Id="rId48" Type="http://schemas.openxmlformats.org/officeDocument/2006/relationships/customXml" Target="../ink/ink47.xml"/><Relationship Id="rId56" Type="http://schemas.openxmlformats.org/officeDocument/2006/relationships/customXml" Target="../ink/ink55.xml"/><Relationship Id="rId64" Type="http://schemas.openxmlformats.org/officeDocument/2006/relationships/customXml" Target="../ink/ink63.xml"/><Relationship Id="rId69" Type="http://schemas.openxmlformats.org/officeDocument/2006/relationships/customXml" Target="../ink/ink68.xml"/><Relationship Id="rId77" Type="http://schemas.openxmlformats.org/officeDocument/2006/relationships/customXml" Target="../ink/ink76.xml"/><Relationship Id="rId100" Type="http://schemas.openxmlformats.org/officeDocument/2006/relationships/customXml" Target="../ink/ink99.xml"/><Relationship Id="rId105" Type="http://schemas.openxmlformats.org/officeDocument/2006/relationships/customXml" Target="../ink/ink104.xml"/><Relationship Id="rId113" Type="http://schemas.openxmlformats.org/officeDocument/2006/relationships/customXml" Target="../ink/ink112.xml"/><Relationship Id="rId118" Type="http://schemas.openxmlformats.org/officeDocument/2006/relationships/customXml" Target="../ink/ink117.xml"/><Relationship Id="rId8" Type="http://schemas.openxmlformats.org/officeDocument/2006/relationships/customXml" Target="../ink/ink7.xml"/><Relationship Id="rId51" Type="http://schemas.openxmlformats.org/officeDocument/2006/relationships/customXml" Target="../ink/ink50.xml"/><Relationship Id="rId72" Type="http://schemas.openxmlformats.org/officeDocument/2006/relationships/customXml" Target="../ink/ink71.xml"/><Relationship Id="rId80" Type="http://schemas.openxmlformats.org/officeDocument/2006/relationships/customXml" Target="../ink/ink79.xml"/><Relationship Id="rId85" Type="http://schemas.openxmlformats.org/officeDocument/2006/relationships/customXml" Target="../ink/ink84.xml"/><Relationship Id="rId93" Type="http://schemas.openxmlformats.org/officeDocument/2006/relationships/customXml" Target="../ink/ink92.xml"/><Relationship Id="rId98" Type="http://schemas.openxmlformats.org/officeDocument/2006/relationships/customXml" Target="../ink/ink97.xml"/><Relationship Id="rId121" Type="http://schemas.openxmlformats.org/officeDocument/2006/relationships/customXml" Target="../ink/ink119.xml"/><Relationship Id="rId3" Type="http://schemas.openxmlformats.org/officeDocument/2006/relationships/customXml" Target="../ink/ink2.xml"/><Relationship Id="rId12" Type="http://schemas.openxmlformats.org/officeDocument/2006/relationships/customXml" Target="../ink/ink11.xml"/><Relationship Id="rId17" Type="http://schemas.openxmlformats.org/officeDocument/2006/relationships/customXml" Target="../ink/ink16.xml"/><Relationship Id="rId25" Type="http://schemas.openxmlformats.org/officeDocument/2006/relationships/customXml" Target="../ink/ink24.xml"/><Relationship Id="rId33" Type="http://schemas.openxmlformats.org/officeDocument/2006/relationships/customXml" Target="../ink/ink32.xml"/><Relationship Id="rId38" Type="http://schemas.openxmlformats.org/officeDocument/2006/relationships/customXml" Target="../ink/ink37.xml"/><Relationship Id="rId46" Type="http://schemas.openxmlformats.org/officeDocument/2006/relationships/customXml" Target="../ink/ink45.xml"/><Relationship Id="rId59" Type="http://schemas.openxmlformats.org/officeDocument/2006/relationships/customXml" Target="../ink/ink58.xml"/><Relationship Id="rId67" Type="http://schemas.openxmlformats.org/officeDocument/2006/relationships/customXml" Target="../ink/ink66.xml"/><Relationship Id="rId103" Type="http://schemas.openxmlformats.org/officeDocument/2006/relationships/customXml" Target="../ink/ink102.xml"/><Relationship Id="rId108" Type="http://schemas.openxmlformats.org/officeDocument/2006/relationships/customXml" Target="../ink/ink107.xml"/><Relationship Id="rId116" Type="http://schemas.openxmlformats.org/officeDocument/2006/relationships/customXml" Target="../ink/ink115.xml"/><Relationship Id="rId20" Type="http://schemas.openxmlformats.org/officeDocument/2006/relationships/customXml" Target="../ink/ink19.xml"/><Relationship Id="rId41" Type="http://schemas.openxmlformats.org/officeDocument/2006/relationships/customXml" Target="../ink/ink40.xml"/><Relationship Id="rId54" Type="http://schemas.openxmlformats.org/officeDocument/2006/relationships/customXml" Target="../ink/ink53.xml"/><Relationship Id="rId62" Type="http://schemas.openxmlformats.org/officeDocument/2006/relationships/customXml" Target="../ink/ink61.xml"/><Relationship Id="rId70" Type="http://schemas.openxmlformats.org/officeDocument/2006/relationships/customXml" Target="../ink/ink69.xml"/><Relationship Id="rId75" Type="http://schemas.openxmlformats.org/officeDocument/2006/relationships/customXml" Target="../ink/ink74.xml"/><Relationship Id="rId83" Type="http://schemas.openxmlformats.org/officeDocument/2006/relationships/customXml" Target="../ink/ink82.xml"/><Relationship Id="rId88" Type="http://schemas.openxmlformats.org/officeDocument/2006/relationships/customXml" Target="../ink/ink87.xml"/><Relationship Id="rId91" Type="http://schemas.openxmlformats.org/officeDocument/2006/relationships/customXml" Target="../ink/ink90.xml"/><Relationship Id="rId96" Type="http://schemas.openxmlformats.org/officeDocument/2006/relationships/customXml" Target="../ink/ink95.xml"/><Relationship Id="rId111" Type="http://schemas.openxmlformats.org/officeDocument/2006/relationships/customXml" Target="../ink/ink110.xml"/><Relationship Id="rId1" Type="http://schemas.openxmlformats.org/officeDocument/2006/relationships/customXml" Target="../ink/ink1.xml"/><Relationship Id="rId6" Type="http://schemas.openxmlformats.org/officeDocument/2006/relationships/customXml" Target="../ink/ink5.xml"/><Relationship Id="rId15" Type="http://schemas.openxmlformats.org/officeDocument/2006/relationships/customXml" Target="../ink/ink14.xml"/><Relationship Id="rId23" Type="http://schemas.openxmlformats.org/officeDocument/2006/relationships/customXml" Target="../ink/ink22.xml"/><Relationship Id="rId28" Type="http://schemas.openxmlformats.org/officeDocument/2006/relationships/customXml" Target="../ink/ink27.xml"/><Relationship Id="rId36" Type="http://schemas.openxmlformats.org/officeDocument/2006/relationships/customXml" Target="../ink/ink35.xml"/><Relationship Id="rId49" Type="http://schemas.openxmlformats.org/officeDocument/2006/relationships/customXml" Target="../ink/ink48.xml"/><Relationship Id="rId57" Type="http://schemas.openxmlformats.org/officeDocument/2006/relationships/customXml" Target="../ink/ink56.xml"/><Relationship Id="rId106" Type="http://schemas.openxmlformats.org/officeDocument/2006/relationships/customXml" Target="../ink/ink105.xml"/><Relationship Id="rId114" Type="http://schemas.openxmlformats.org/officeDocument/2006/relationships/customXml" Target="../ink/ink113.xml"/><Relationship Id="rId119" Type="http://schemas.openxmlformats.org/officeDocument/2006/relationships/image" Target="../media/image10.png"/><Relationship Id="rId10" Type="http://schemas.openxmlformats.org/officeDocument/2006/relationships/customXml" Target="../ink/ink9.xml"/><Relationship Id="rId31" Type="http://schemas.openxmlformats.org/officeDocument/2006/relationships/customXml" Target="../ink/ink30.xml"/><Relationship Id="rId44" Type="http://schemas.openxmlformats.org/officeDocument/2006/relationships/customXml" Target="../ink/ink43.xml"/><Relationship Id="rId52" Type="http://schemas.openxmlformats.org/officeDocument/2006/relationships/customXml" Target="../ink/ink51.xml"/><Relationship Id="rId60" Type="http://schemas.openxmlformats.org/officeDocument/2006/relationships/customXml" Target="../ink/ink59.xml"/><Relationship Id="rId65" Type="http://schemas.openxmlformats.org/officeDocument/2006/relationships/customXml" Target="../ink/ink64.xml"/><Relationship Id="rId73" Type="http://schemas.openxmlformats.org/officeDocument/2006/relationships/customXml" Target="../ink/ink72.xml"/><Relationship Id="rId78" Type="http://schemas.openxmlformats.org/officeDocument/2006/relationships/customXml" Target="../ink/ink77.xml"/><Relationship Id="rId81" Type="http://schemas.openxmlformats.org/officeDocument/2006/relationships/customXml" Target="../ink/ink80.xml"/><Relationship Id="rId86" Type="http://schemas.openxmlformats.org/officeDocument/2006/relationships/customXml" Target="../ink/ink85.xml"/><Relationship Id="rId94" Type="http://schemas.openxmlformats.org/officeDocument/2006/relationships/customXml" Target="../ink/ink93.xml"/><Relationship Id="rId99" Type="http://schemas.openxmlformats.org/officeDocument/2006/relationships/customXml" Target="../ink/ink98.xml"/><Relationship Id="rId101" Type="http://schemas.openxmlformats.org/officeDocument/2006/relationships/customXml" Target="../ink/ink100.xml"/><Relationship Id="rId122" Type="http://schemas.openxmlformats.org/officeDocument/2006/relationships/customXml" Target="../ink/ink120.xml"/><Relationship Id="rId4" Type="http://schemas.openxmlformats.org/officeDocument/2006/relationships/customXml" Target="../ink/ink3.xml"/><Relationship Id="rId9" Type="http://schemas.openxmlformats.org/officeDocument/2006/relationships/customXml" Target="../ink/ink8.xml"/><Relationship Id="rId13" Type="http://schemas.openxmlformats.org/officeDocument/2006/relationships/customXml" Target="../ink/ink12.xml"/><Relationship Id="rId18" Type="http://schemas.openxmlformats.org/officeDocument/2006/relationships/customXml" Target="../ink/ink17.xml"/><Relationship Id="rId39" Type="http://schemas.openxmlformats.org/officeDocument/2006/relationships/customXml" Target="../ink/ink38.xml"/><Relationship Id="rId109" Type="http://schemas.openxmlformats.org/officeDocument/2006/relationships/customXml" Target="../ink/ink108.xml"/><Relationship Id="rId34" Type="http://schemas.openxmlformats.org/officeDocument/2006/relationships/customXml" Target="../ink/ink33.xml"/><Relationship Id="rId50" Type="http://schemas.openxmlformats.org/officeDocument/2006/relationships/customXml" Target="../ink/ink49.xml"/><Relationship Id="rId55" Type="http://schemas.openxmlformats.org/officeDocument/2006/relationships/customXml" Target="../ink/ink54.xml"/><Relationship Id="rId76" Type="http://schemas.openxmlformats.org/officeDocument/2006/relationships/customXml" Target="../ink/ink75.xml"/><Relationship Id="rId97" Type="http://schemas.openxmlformats.org/officeDocument/2006/relationships/customXml" Target="../ink/ink96.xml"/><Relationship Id="rId104" Type="http://schemas.openxmlformats.org/officeDocument/2006/relationships/customXml" Target="../ink/ink103.xml"/><Relationship Id="rId120" Type="http://schemas.openxmlformats.org/officeDocument/2006/relationships/customXml" Target="../ink/ink118.xml"/><Relationship Id="rId7" Type="http://schemas.openxmlformats.org/officeDocument/2006/relationships/customXml" Target="../ink/ink6.xml"/><Relationship Id="rId71" Type="http://schemas.openxmlformats.org/officeDocument/2006/relationships/customXml" Target="../ink/ink70.xml"/><Relationship Id="rId92" Type="http://schemas.openxmlformats.org/officeDocument/2006/relationships/customXml" Target="../ink/ink91.xml"/><Relationship Id="rId2" Type="http://schemas.openxmlformats.org/officeDocument/2006/relationships/image" Target="../media/image10.png"/><Relationship Id="rId29" Type="http://schemas.openxmlformats.org/officeDocument/2006/relationships/customXml" Target="../ink/ink28.xml"/><Relationship Id="rId24" Type="http://schemas.openxmlformats.org/officeDocument/2006/relationships/customXml" Target="../ink/ink23.xml"/><Relationship Id="rId40" Type="http://schemas.openxmlformats.org/officeDocument/2006/relationships/customXml" Target="../ink/ink39.xml"/><Relationship Id="rId45" Type="http://schemas.openxmlformats.org/officeDocument/2006/relationships/customXml" Target="../ink/ink44.xml"/><Relationship Id="rId66" Type="http://schemas.openxmlformats.org/officeDocument/2006/relationships/customXml" Target="../ink/ink65.xml"/><Relationship Id="rId87" Type="http://schemas.openxmlformats.org/officeDocument/2006/relationships/customXml" Target="../ink/ink86.xml"/><Relationship Id="rId110" Type="http://schemas.openxmlformats.org/officeDocument/2006/relationships/customXml" Target="../ink/ink109.xml"/><Relationship Id="rId115" Type="http://schemas.openxmlformats.org/officeDocument/2006/relationships/customXml" Target="../ink/ink114.xml"/></Relationships>
</file>

<file path=xl/drawings/_rels/drawing3.xml.rels><?xml version="1.0" encoding="UTF-8" standalone="yes"?>
<Relationships xmlns="http://schemas.openxmlformats.org/package/2006/relationships"><Relationship Id="rId26" Type="http://schemas.openxmlformats.org/officeDocument/2006/relationships/customXml" Target="../ink/ink145.xml"/><Relationship Id="rId117" Type="http://schemas.openxmlformats.org/officeDocument/2006/relationships/customXml" Target="../ink/ink236.xml"/><Relationship Id="rId21" Type="http://schemas.openxmlformats.org/officeDocument/2006/relationships/customXml" Target="../ink/ink140.xml"/><Relationship Id="rId42" Type="http://schemas.openxmlformats.org/officeDocument/2006/relationships/customXml" Target="../ink/ink161.xml"/><Relationship Id="rId47" Type="http://schemas.openxmlformats.org/officeDocument/2006/relationships/customXml" Target="../ink/ink166.xml"/><Relationship Id="rId63" Type="http://schemas.openxmlformats.org/officeDocument/2006/relationships/customXml" Target="../ink/ink182.xml"/><Relationship Id="rId68" Type="http://schemas.openxmlformats.org/officeDocument/2006/relationships/customXml" Target="../ink/ink187.xml"/><Relationship Id="rId84" Type="http://schemas.openxmlformats.org/officeDocument/2006/relationships/customXml" Target="../ink/ink203.xml"/><Relationship Id="rId89" Type="http://schemas.openxmlformats.org/officeDocument/2006/relationships/customXml" Target="../ink/ink208.xml"/><Relationship Id="rId112" Type="http://schemas.openxmlformats.org/officeDocument/2006/relationships/customXml" Target="../ink/ink231.xml"/><Relationship Id="rId16" Type="http://schemas.openxmlformats.org/officeDocument/2006/relationships/customXml" Target="../ink/ink135.xml"/><Relationship Id="rId107" Type="http://schemas.openxmlformats.org/officeDocument/2006/relationships/customXml" Target="../ink/ink226.xml"/><Relationship Id="rId11" Type="http://schemas.openxmlformats.org/officeDocument/2006/relationships/customXml" Target="../ink/ink130.xml"/><Relationship Id="rId32" Type="http://schemas.openxmlformats.org/officeDocument/2006/relationships/customXml" Target="../ink/ink151.xml"/><Relationship Id="rId37" Type="http://schemas.openxmlformats.org/officeDocument/2006/relationships/customXml" Target="../ink/ink156.xml"/><Relationship Id="rId53" Type="http://schemas.openxmlformats.org/officeDocument/2006/relationships/customXml" Target="../ink/ink172.xml"/><Relationship Id="rId58" Type="http://schemas.openxmlformats.org/officeDocument/2006/relationships/customXml" Target="../ink/ink177.xml"/><Relationship Id="rId74" Type="http://schemas.openxmlformats.org/officeDocument/2006/relationships/customXml" Target="../ink/ink193.xml"/><Relationship Id="rId79" Type="http://schemas.openxmlformats.org/officeDocument/2006/relationships/customXml" Target="../ink/ink198.xml"/><Relationship Id="rId102" Type="http://schemas.openxmlformats.org/officeDocument/2006/relationships/customXml" Target="../ink/ink221.xml"/><Relationship Id="rId5" Type="http://schemas.openxmlformats.org/officeDocument/2006/relationships/customXml" Target="../ink/ink124.xml"/><Relationship Id="rId61" Type="http://schemas.openxmlformats.org/officeDocument/2006/relationships/customXml" Target="../ink/ink180.xml"/><Relationship Id="rId82" Type="http://schemas.openxmlformats.org/officeDocument/2006/relationships/customXml" Target="../ink/ink201.xml"/><Relationship Id="rId90" Type="http://schemas.openxmlformats.org/officeDocument/2006/relationships/customXml" Target="../ink/ink209.xml"/><Relationship Id="rId95" Type="http://schemas.openxmlformats.org/officeDocument/2006/relationships/customXml" Target="../ink/ink214.xml"/><Relationship Id="rId19" Type="http://schemas.openxmlformats.org/officeDocument/2006/relationships/customXml" Target="../ink/ink138.xml"/><Relationship Id="rId14" Type="http://schemas.openxmlformats.org/officeDocument/2006/relationships/customXml" Target="../ink/ink133.xml"/><Relationship Id="rId22" Type="http://schemas.openxmlformats.org/officeDocument/2006/relationships/customXml" Target="../ink/ink141.xml"/><Relationship Id="rId27" Type="http://schemas.openxmlformats.org/officeDocument/2006/relationships/customXml" Target="../ink/ink146.xml"/><Relationship Id="rId30" Type="http://schemas.openxmlformats.org/officeDocument/2006/relationships/customXml" Target="../ink/ink149.xml"/><Relationship Id="rId35" Type="http://schemas.openxmlformats.org/officeDocument/2006/relationships/customXml" Target="../ink/ink154.xml"/><Relationship Id="rId43" Type="http://schemas.openxmlformats.org/officeDocument/2006/relationships/customXml" Target="../ink/ink162.xml"/><Relationship Id="rId48" Type="http://schemas.openxmlformats.org/officeDocument/2006/relationships/customXml" Target="../ink/ink167.xml"/><Relationship Id="rId56" Type="http://schemas.openxmlformats.org/officeDocument/2006/relationships/customXml" Target="../ink/ink175.xml"/><Relationship Id="rId64" Type="http://schemas.openxmlformats.org/officeDocument/2006/relationships/customXml" Target="../ink/ink183.xml"/><Relationship Id="rId69" Type="http://schemas.openxmlformats.org/officeDocument/2006/relationships/customXml" Target="../ink/ink188.xml"/><Relationship Id="rId77" Type="http://schemas.openxmlformats.org/officeDocument/2006/relationships/customXml" Target="../ink/ink196.xml"/><Relationship Id="rId100" Type="http://schemas.openxmlformats.org/officeDocument/2006/relationships/customXml" Target="../ink/ink219.xml"/><Relationship Id="rId105" Type="http://schemas.openxmlformats.org/officeDocument/2006/relationships/customXml" Target="../ink/ink224.xml"/><Relationship Id="rId113" Type="http://schemas.openxmlformats.org/officeDocument/2006/relationships/customXml" Target="../ink/ink232.xml"/><Relationship Id="rId118" Type="http://schemas.openxmlformats.org/officeDocument/2006/relationships/customXml" Target="../ink/ink237.xml"/><Relationship Id="rId8" Type="http://schemas.openxmlformats.org/officeDocument/2006/relationships/customXml" Target="../ink/ink127.xml"/><Relationship Id="rId51" Type="http://schemas.openxmlformats.org/officeDocument/2006/relationships/customXml" Target="../ink/ink170.xml"/><Relationship Id="rId72" Type="http://schemas.openxmlformats.org/officeDocument/2006/relationships/customXml" Target="../ink/ink191.xml"/><Relationship Id="rId80" Type="http://schemas.openxmlformats.org/officeDocument/2006/relationships/customXml" Target="../ink/ink199.xml"/><Relationship Id="rId85" Type="http://schemas.openxmlformats.org/officeDocument/2006/relationships/customXml" Target="../ink/ink204.xml"/><Relationship Id="rId93" Type="http://schemas.openxmlformats.org/officeDocument/2006/relationships/customXml" Target="../ink/ink212.xml"/><Relationship Id="rId98" Type="http://schemas.openxmlformats.org/officeDocument/2006/relationships/customXml" Target="../ink/ink217.xml"/><Relationship Id="rId121" Type="http://schemas.openxmlformats.org/officeDocument/2006/relationships/customXml" Target="../ink/ink239.xml"/><Relationship Id="rId3" Type="http://schemas.openxmlformats.org/officeDocument/2006/relationships/customXml" Target="../ink/ink122.xml"/><Relationship Id="rId12" Type="http://schemas.openxmlformats.org/officeDocument/2006/relationships/customXml" Target="../ink/ink131.xml"/><Relationship Id="rId17" Type="http://schemas.openxmlformats.org/officeDocument/2006/relationships/customXml" Target="../ink/ink136.xml"/><Relationship Id="rId25" Type="http://schemas.openxmlformats.org/officeDocument/2006/relationships/customXml" Target="../ink/ink144.xml"/><Relationship Id="rId33" Type="http://schemas.openxmlformats.org/officeDocument/2006/relationships/customXml" Target="../ink/ink152.xml"/><Relationship Id="rId38" Type="http://schemas.openxmlformats.org/officeDocument/2006/relationships/customXml" Target="../ink/ink157.xml"/><Relationship Id="rId46" Type="http://schemas.openxmlformats.org/officeDocument/2006/relationships/customXml" Target="../ink/ink165.xml"/><Relationship Id="rId59" Type="http://schemas.openxmlformats.org/officeDocument/2006/relationships/customXml" Target="../ink/ink178.xml"/><Relationship Id="rId67" Type="http://schemas.openxmlformats.org/officeDocument/2006/relationships/customXml" Target="../ink/ink186.xml"/><Relationship Id="rId103" Type="http://schemas.openxmlformats.org/officeDocument/2006/relationships/customXml" Target="../ink/ink222.xml"/><Relationship Id="rId108" Type="http://schemas.openxmlformats.org/officeDocument/2006/relationships/customXml" Target="../ink/ink227.xml"/><Relationship Id="rId116" Type="http://schemas.openxmlformats.org/officeDocument/2006/relationships/customXml" Target="../ink/ink235.xml"/><Relationship Id="rId20" Type="http://schemas.openxmlformats.org/officeDocument/2006/relationships/customXml" Target="../ink/ink139.xml"/><Relationship Id="rId41" Type="http://schemas.openxmlformats.org/officeDocument/2006/relationships/customXml" Target="../ink/ink160.xml"/><Relationship Id="rId54" Type="http://schemas.openxmlformats.org/officeDocument/2006/relationships/customXml" Target="../ink/ink173.xml"/><Relationship Id="rId62" Type="http://schemas.openxmlformats.org/officeDocument/2006/relationships/customXml" Target="../ink/ink181.xml"/><Relationship Id="rId70" Type="http://schemas.openxmlformats.org/officeDocument/2006/relationships/customXml" Target="../ink/ink189.xml"/><Relationship Id="rId75" Type="http://schemas.openxmlformats.org/officeDocument/2006/relationships/customXml" Target="../ink/ink194.xml"/><Relationship Id="rId83" Type="http://schemas.openxmlformats.org/officeDocument/2006/relationships/customXml" Target="../ink/ink202.xml"/><Relationship Id="rId88" Type="http://schemas.openxmlformats.org/officeDocument/2006/relationships/customXml" Target="../ink/ink207.xml"/><Relationship Id="rId91" Type="http://schemas.openxmlformats.org/officeDocument/2006/relationships/customXml" Target="../ink/ink210.xml"/><Relationship Id="rId96" Type="http://schemas.openxmlformats.org/officeDocument/2006/relationships/customXml" Target="../ink/ink215.xml"/><Relationship Id="rId111" Type="http://schemas.openxmlformats.org/officeDocument/2006/relationships/customXml" Target="../ink/ink230.xml"/><Relationship Id="rId1" Type="http://schemas.openxmlformats.org/officeDocument/2006/relationships/customXml" Target="../ink/ink121.xml"/><Relationship Id="rId6" Type="http://schemas.openxmlformats.org/officeDocument/2006/relationships/customXml" Target="../ink/ink125.xml"/><Relationship Id="rId15" Type="http://schemas.openxmlformats.org/officeDocument/2006/relationships/customXml" Target="../ink/ink134.xml"/><Relationship Id="rId23" Type="http://schemas.openxmlformats.org/officeDocument/2006/relationships/customXml" Target="../ink/ink142.xml"/><Relationship Id="rId28" Type="http://schemas.openxmlformats.org/officeDocument/2006/relationships/customXml" Target="../ink/ink147.xml"/><Relationship Id="rId36" Type="http://schemas.openxmlformats.org/officeDocument/2006/relationships/customXml" Target="../ink/ink155.xml"/><Relationship Id="rId49" Type="http://schemas.openxmlformats.org/officeDocument/2006/relationships/customXml" Target="../ink/ink168.xml"/><Relationship Id="rId57" Type="http://schemas.openxmlformats.org/officeDocument/2006/relationships/customXml" Target="../ink/ink176.xml"/><Relationship Id="rId106" Type="http://schemas.openxmlformats.org/officeDocument/2006/relationships/customXml" Target="../ink/ink225.xml"/><Relationship Id="rId114" Type="http://schemas.openxmlformats.org/officeDocument/2006/relationships/customXml" Target="../ink/ink233.xml"/><Relationship Id="rId119" Type="http://schemas.openxmlformats.org/officeDocument/2006/relationships/image" Target="../media/image10.png"/><Relationship Id="rId10" Type="http://schemas.openxmlformats.org/officeDocument/2006/relationships/customXml" Target="../ink/ink129.xml"/><Relationship Id="rId31" Type="http://schemas.openxmlformats.org/officeDocument/2006/relationships/customXml" Target="../ink/ink150.xml"/><Relationship Id="rId44" Type="http://schemas.openxmlformats.org/officeDocument/2006/relationships/customXml" Target="../ink/ink163.xml"/><Relationship Id="rId52" Type="http://schemas.openxmlformats.org/officeDocument/2006/relationships/customXml" Target="../ink/ink171.xml"/><Relationship Id="rId60" Type="http://schemas.openxmlformats.org/officeDocument/2006/relationships/customXml" Target="../ink/ink179.xml"/><Relationship Id="rId65" Type="http://schemas.openxmlformats.org/officeDocument/2006/relationships/customXml" Target="../ink/ink184.xml"/><Relationship Id="rId73" Type="http://schemas.openxmlformats.org/officeDocument/2006/relationships/customXml" Target="../ink/ink192.xml"/><Relationship Id="rId78" Type="http://schemas.openxmlformats.org/officeDocument/2006/relationships/customXml" Target="../ink/ink197.xml"/><Relationship Id="rId81" Type="http://schemas.openxmlformats.org/officeDocument/2006/relationships/customXml" Target="../ink/ink200.xml"/><Relationship Id="rId86" Type="http://schemas.openxmlformats.org/officeDocument/2006/relationships/customXml" Target="../ink/ink205.xml"/><Relationship Id="rId94" Type="http://schemas.openxmlformats.org/officeDocument/2006/relationships/customXml" Target="../ink/ink213.xml"/><Relationship Id="rId99" Type="http://schemas.openxmlformats.org/officeDocument/2006/relationships/customXml" Target="../ink/ink218.xml"/><Relationship Id="rId101" Type="http://schemas.openxmlformats.org/officeDocument/2006/relationships/customXml" Target="../ink/ink220.xml"/><Relationship Id="rId122" Type="http://schemas.openxmlformats.org/officeDocument/2006/relationships/customXml" Target="../ink/ink240.xml"/><Relationship Id="rId4" Type="http://schemas.openxmlformats.org/officeDocument/2006/relationships/customXml" Target="../ink/ink123.xml"/><Relationship Id="rId9" Type="http://schemas.openxmlformats.org/officeDocument/2006/relationships/customXml" Target="../ink/ink128.xml"/><Relationship Id="rId13" Type="http://schemas.openxmlformats.org/officeDocument/2006/relationships/customXml" Target="../ink/ink132.xml"/><Relationship Id="rId18" Type="http://schemas.openxmlformats.org/officeDocument/2006/relationships/customXml" Target="../ink/ink137.xml"/><Relationship Id="rId39" Type="http://schemas.openxmlformats.org/officeDocument/2006/relationships/customXml" Target="../ink/ink158.xml"/><Relationship Id="rId109" Type="http://schemas.openxmlformats.org/officeDocument/2006/relationships/customXml" Target="../ink/ink228.xml"/><Relationship Id="rId34" Type="http://schemas.openxmlformats.org/officeDocument/2006/relationships/customXml" Target="../ink/ink153.xml"/><Relationship Id="rId50" Type="http://schemas.openxmlformats.org/officeDocument/2006/relationships/customXml" Target="../ink/ink169.xml"/><Relationship Id="rId55" Type="http://schemas.openxmlformats.org/officeDocument/2006/relationships/customXml" Target="../ink/ink174.xml"/><Relationship Id="rId76" Type="http://schemas.openxmlformats.org/officeDocument/2006/relationships/customXml" Target="../ink/ink195.xml"/><Relationship Id="rId97" Type="http://schemas.openxmlformats.org/officeDocument/2006/relationships/customXml" Target="../ink/ink216.xml"/><Relationship Id="rId104" Type="http://schemas.openxmlformats.org/officeDocument/2006/relationships/customXml" Target="../ink/ink223.xml"/><Relationship Id="rId120" Type="http://schemas.openxmlformats.org/officeDocument/2006/relationships/customXml" Target="../ink/ink238.xml"/><Relationship Id="rId7" Type="http://schemas.openxmlformats.org/officeDocument/2006/relationships/customXml" Target="../ink/ink126.xml"/><Relationship Id="rId71" Type="http://schemas.openxmlformats.org/officeDocument/2006/relationships/customXml" Target="../ink/ink190.xml"/><Relationship Id="rId92" Type="http://schemas.openxmlformats.org/officeDocument/2006/relationships/customXml" Target="../ink/ink211.xml"/><Relationship Id="rId2" Type="http://schemas.openxmlformats.org/officeDocument/2006/relationships/image" Target="../media/image10.png"/><Relationship Id="rId29" Type="http://schemas.openxmlformats.org/officeDocument/2006/relationships/customXml" Target="../ink/ink148.xml"/><Relationship Id="rId24" Type="http://schemas.openxmlformats.org/officeDocument/2006/relationships/customXml" Target="../ink/ink143.xml"/><Relationship Id="rId40" Type="http://schemas.openxmlformats.org/officeDocument/2006/relationships/customXml" Target="../ink/ink159.xml"/><Relationship Id="rId45" Type="http://schemas.openxmlformats.org/officeDocument/2006/relationships/customXml" Target="../ink/ink164.xml"/><Relationship Id="rId66" Type="http://schemas.openxmlformats.org/officeDocument/2006/relationships/customXml" Target="../ink/ink185.xml"/><Relationship Id="rId87" Type="http://schemas.openxmlformats.org/officeDocument/2006/relationships/customXml" Target="../ink/ink206.xml"/><Relationship Id="rId110" Type="http://schemas.openxmlformats.org/officeDocument/2006/relationships/customXml" Target="../ink/ink229.xml"/><Relationship Id="rId115" Type="http://schemas.openxmlformats.org/officeDocument/2006/relationships/customXml" Target="../ink/ink234.xml"/></Relationships>
</file>

<file path=xl/drawings/_rels/drawing4.xml.rels><?xml version="1.0" encoding="UTF-8" standalone="yes"?>
<Relationships xmlns="http://schemas.openxmlformats.org/package/2006/relationships"><Relationship Id="rId26" Type="http://schemas.openxmlformats.org/officeDocument/2006/relationships/customXml" Target="../ink/ink265.xml"/><Relationship Id="rId117" Type="http://schemas.openxmlformats.org/officeDocument/2006/relationships/customXml" Target="../ink/ink356.xml"/><Relationship Id="rId21" Type="http://schemas.openxmlformats.org/officeDocument/2006/relationships/customXml" Target="../ink/ink260.xml"/><Relationship Id="rId42" Type="http://schemas.openxmlformats.org/officeDocument/2006/relationships/customXml" Target="../ink/ink281.xml"/><Relationship Id="rId47" Type="http://schemas.openxmlformats.org/officeDocument/2006/relationships/customXml" Target="../ink/ink286.xml"/><Relationship Id="rId63" Type="http://schemas.openxmlformats.org/officeDocument/2006/relationships/customXml" Target="../ink/ink302.xml"/><Relationship Id="rId68" Type="http://schemas.openxmlformats.org/officeDocument/2006/relationships/customXml" Target="../ink/ink307.xml"/><Relationship Id="rId84" Type="http://schemas.openxmlformats.org/officeDocument/2006/relationships/customXml" Target="../ink/ink323.xml"/><Relationship Id="rId89" Type="http://schemas.openxmlformats.org/officeDocument/2006/relationships/customXml" Target="../ink/ink328.xml"/><Relationship Id="rId112" Type="http://schemas.openxmlformats.org/officeDocument/2006/relationships/customXml" Target="../ink/ink351.xml"/><Relationship Id="rId16" Type="http://schemas.openxmlformats.org/officeDocument/2006/relationships/customXml" Target="../ink/ink255.xml"/><Relationship Id="rId107" Type="http://schemas.openxmlformats.org/officeDocument/2006/relationships/customXml" Target="../ink/ink346.xml"/><Relationship Id="rId11" Type="http://schemas.openxmlformats.org/officeDocument/2006/relationships/customXml" Target="../ink/ink250.xml"/><Relationship Id="rId32" Type="http://schemas.openxmlformats.org/officeDocument/2006/relationships/customXml" Target="../ink/ink271.xml"/><Relationship Id="rId37" Type="http://schemas.openxmlformats.org/officeDocument/2006/relationships/customXml" Target="../ink/ink276.xml"/><Relationship Id="rId53" Type="http://schemas.openxmlformats.org/officeDocument/2006/relationships/customXml" Target="../ink/ink292.xml"/><Relationship Id="rId58" Type="http://schemas.openxmlformats.org/officeDocument/2006/relationships/customXml" Target="../ink/ink297.xml"/><Relationship Id="rId74" Type="http://schemas.openxmlformats.org/officeDocument/2006/relationships/customXml" Target="../ink/ink313.xml"/><Relationship Id="rId79" Type="http://schemas.openxmlformats.org/officeDocument/2006/relationships/customXml" Target="../ink/ink318.xml"/><Relationship Id="rId102" Type="http://schemas.openxmlformats.org/officeDocument/2006/relationships/customXml" Target="../ink/ink341.xml"/><Relationship Id="rId5" Type="http://schemas.openxmlformats.org/officeDocument/2006/relationships/customXml" Target="../ink/ink244.xml"/><Relationship Id="rId61" Type="http://schemas.openxmlformats.org/officeDocument/2006/relationships/customXml" Target="../ink/ink300.xml"/><Relationship Id="rId82" Type="http://schemas.openxmlformats.org/officeDocument/2006/relationships/customXml" Target="../ink/ink321.xml"/><Relationship Id="rId90" Type="http://schemas.openxmlformats.org/officeDocument/2006/relationships/customXml" Target="../ink/ink329.xml"/><Relationship Id="rId95" Type="http://schemas.openxmlformats.org/officeDocument/2006/relationships/customXml" Target="../ink/ink334.xml"/><Relationship Id="rId19" Type="http://schemas.openxmlformats.org/officeDocument/2006/relationships/customXml" Target="../ink/ink258.xml"/><Relationship Id="rId14" Type="http://schemas.openxmlformats.org/officeDocument/2006/relationships/customXml" Target="../ink/ink253.xml"/><Relationship Id="rId22" Type="http://schemas.openxmlformats.org/officeDocument/2006/relationships/customXml" Target="../ink/ink261.xml"/><Relationship Id="rId27" Type="http://schemas.openxmlformats.org/officeDocument/2006/relationships/customXml" Target="../ink/ink266.xml"/><Relationship Id="rId30" Type="http://schemas.openxmlformats.org/officeDocument/2006/relationships/customXml" Target="../ink/ink269.xml"/><Relationship Id="rId35" Type="http://schemas.openxmlformats.org/officeDocument/2006/relationships/customXml" Target="../ink/ink274.xml"/><Relationship Id="rId43" Type="http://schemas.openxmlformats.org/officeDocument/2006/relationships/customXml" Target="../ink/ink282.xml"/><Relationship Id="rId48" Type="http://schemas.openxmlformats.org/officeDocument/2006/relationships/customXml" Target="../ink/ink287.xml"/><Relationship Id="rId56" Type="http://schemas.openxmlformats.org/officeDocument/2006/relationships/customXml" Target="../ink/ink295.xml"/><Relationship Id="rId64" Type="http://schemas.openxmlformats.org/officeDocument/2006/relationships/customXml" Target="../ink/ink303.xml"/><Relationship Id="rId69" Type="http://schemas.openxmlformats.org/officeDocument/2006/relationships/customXml" Target="../ink/ink308.xml"/><Relationship Id="rId77" Type="http://schemas.openxmlformats.org/officeDocument/2006/relationships/customXml" Target="../ink/ink316.xml"/><Relationship Id="rId100" Type="http://schemas.openxmlformats.org/officeDocument/2006/relationships/customXml" Target="../ink/ink339.xml"/><Relationship Id="rId105" Type="http://schemas.openxmlformats.org/officeDocument/2006/relationships/customXml" Target="../ink/ink344.xml"/><Relationship Id="rId113" Type="http://schemas.openxmlformats.org/officeDocument/2006/relationships/customXml" Target="../ink/ink352.xml"/><Relationship Id="rId118" Type="http://schemas.openxmlformats.org/officeDocument/2006/relationships/customXml" Target="../ink/ink357.xml"/><Relationship Id="rId8" Type="http://schemas.openxmlformats.org/officeDocument/2006/relationships/customXml" Target="../ink/ink247.xml"/><Relationship Id="rId51" Type="http://schemas.openxmlformats.org/officeDocument/2006/relationships/customXml" Target="../ink/ink290.xml"/><Relationship Id="rId72" Type="http://schemas.openxmlformats.org/officeDocument/2006/relationships/customXml" Target="../ink/ink311.xml"/><Relationship Id="rId80" Type="http://schemas.openxmlformats.org/officeDocument/2006/relationships/customXml" Target="../ink/ink319.xml"/><Relationship Id="rId85" Type="http://schemas.openxmlformats.org/officeDocument/2006/relationships/customXml" Target="../ink/ink324.xml"/><Relationship Id="rId93" Type="http://schemas.openxmlformats.org/officeDocument/2006/relationships/customXml" Target="../ink/ink332.xml"/><Relationship Id="rId98" Type="http://schemas.openxmlformats.org/officeDocument/2006/relationships/customXml" Target="../ink/ink337.xml"/><Relationship Id="rId121" Type="http://schemas.openxmlformats.org/officeDocument/2006/relationships/customXml" Target="../ink/ink359.xml"/><Relationship Id="rId3" Type="http://schemas.openxmlformats.org/officeDocument/2006/relationships/customXml" Target="../ink/ink242.xml"/><Relationship Id="rId12" Type="http://schemas.openxmlformats.org/officeDocument/2006/relationships/customXml" Target="../ink/ink251.xml"/><Relationship Id="rId17" Type="http://schemas.openxmlformats.org/officeDocument/2006/relationships/customXml" Target="../ink/ink256.xml"/><Relationship Id="rId25" Type="http://schemas.openxmlformats.org/officeDocument/2006/relationships/customXml" Target="../ink/ink264.xml"/><Relationship Id="rId33" Type="http://schemas.openxmlformats.org/officeDocument/2006/relationships/customXml" Target="../ink/ink272.xml"/><Relationship Id="rId38" Type="http://schemas.openxmlformats.org/officeDocument/2006/relationships/customXml" Target="../ink/ink277.xml"/><Relationship Id="rId46" Type="http://schemas.openxmlformats.org/officeDocument/2006/relationships/customXml" Target="../ink/ink285.xml"/><Relationship Id="rId59" Type="http://schemas.openxmlformats.org/officeDocument/2006/relationships/customXml" Target="../ink/ink298.xml"/><Relationship Id="rId67" Type="http://schemas.openxmlformats.org/officeDocument/2006/relationships/customXml" Target="../ink/ink306.xml"/><Relationship Id="rId103" Type="http://schemas.openxmlformats.org/officeDocument/2006/relationships/customXml" Target="../ink/ink342.xml"/><Relationship Id="rId108" Type="http://schemas.openxmlformats.org/officeDocument/2006/relationships/customXml" Target="../ink/ink347.xml"/><Relationship Id="rId116" Type="http://schemas.openxmlformats.org/officeDocument/2006/relationships/customXml" Target="../ink/ink355.xml"/><Relationship Id="rId20" Type="http://schemas.openxmlformats.org/officeDocument/2006/relationships/customXml" Target="../ink/ink259.xml"/><Relationship Id="rId41" Type="http://schemas.openxmlformats.org/officeDocument/2006/relationships/customXml" Target="../ink/ink280.xml"/><Relationship Id="rId54" Type="http://schemas.openxmlformats.org/officeDocument/2006/relationships/customXml" Target="../ink/ink293.xml"/><Relationship Id="rId62" Type="http://schemas.openxmlformats.org/officeDocument/2006/relationships/customXml" Target="../ink/ink301.xml"/><Relationship Id="rId70" Type="http://schemas.openxmlformats.org/officeDocument/2006/relationships/customXml" Target="../ink/ink309.xml"/><Relationship Id="rId75" Type="http://schemas.openxmlformats.org/officeDocument/2006/relationships/customXml" Target="../ink/ink314.xml"/><Relationship Id="rId83" Type="http://schemas.openxmlformats.org/officeDocument/2006/relationships/customXml" Target="../ink/ink322.xml"/><Relationship Id="rId88" Type="http://schemas.openxmlformats.org/officeDocument/2006/relationships/customXml" Target="../ink/ink327.xml"/><Relationship Id="rId91" Type="http://schemas.openxmlformats.org/officeDocument/2006/relationships/customXml" Target="../ink/ink330.xml"/><Relationship Id="rId96" Type="http://schemas.openxmlformats.org/officeDocument/2006/relationships/customXml" Target="../ink/ink335.xml"/><Relationship Id="rId111" Type="http://schemas.openxmlformats.org/officeDocument/2006/relationships/customXml" Target="../ink/ink350.xml"/><Relationship Id="rId1" Type="http://schemas.openxmlformats.org/officeDocument/2006/relationships/customXml" Target="../ink/ink241.xml"/><Relationship Id="rId6" Type="http://schemas.openxmlformats.org/officeDocument/2006/relationships/customXml" Target="../ink/ink245.xml"/><Relationship Id="rId15" Type="http://schemas.openxmlformats.org/officeDocument/2006/relationships/customXml" Target="../ink/ink254.xml"/><Relationship Id="rId23" Type="http://schemas.openxmlformats.org/officeDocument/2006/relationships/customXml" Target="../ink/ink262.xml"/><Relationship Id="rId28" Type="http://schemas.openxmlformats.org/officeDocument/2006/relationships/customXml" Target="../ink/ink267.xml"/><Relationship Id="rId36" Type="http://schemas.openxmlformats.org/officeDocument/2006/relationships/customXml" Target="../ink/ink275.xml"/><Relationship Id="rId49" Type="http://schemas.openxmlformats.org/officeDocument/2006/relationships/customXml" Target="../ink/ink288.xml"/><Relationship Id="rId57" Type="http://schemas.openxmlformats.org/officeDocument/2006/relationships/customXml" Target="../ink/ink296.xml"/><Relationship Id="rId106" Type="http://schemas.openxmlformats.org/officeDocument/2006/relationships/customXml" Target="../ink/ink345.xml"/><Relationship Id="rId114" Type="http://schemas.openxmlformats.org/officeDocument/2006/relationships/customXml" Target="../ink/ink353.xml"/><Relationship Id="rId119" Type="http://schemas.openxmlformats.org/officeDocument/2006/relationships/image" Target="../media/image10.png"/><Relationship Id="rId10" Type="http://schemas.openxmlformats.org/officeDocument/2006/relationships/customXml" Target="../ink/ink249.xml"/><Relationship Id="rId31" Type="http://schemas.openxmlformats.org/officeDocument/2006/relationships/customXml" Target="../ink/ink270.xml"/><Relationship Id="rId44" Type="http://schemas.openxmlformats.org/officeDocument/2006/relationships/customXml" Target="../ink/ink283.xml"/><Relationship Id="rId52" Type="http://schemas.openxmlformats.org/officeDocument/2006/relationships/customXml" Target="../ink/ink291.xml"/><Relationship Id="rId60" Type="http://schemas.openxmlformats.org/officeDocument/2006/relationships/customXml" Target="../ink/ink299.xml"/><Relationship Id="rId65" Type="http://schemas.openxmlformats.org/officeDocument/2006/relationships/customXml" Target="../ink/ink304.xml"/><Relationship Id="rId73" Type="http://schemas.openxmlformats.org/officeDocument/2006/relationships/customXml" Target="../ink/ink312.xml"/><Relationship Id="rId78" Type="http://schemas.openxmlformats.org/officeDocument/2006/relationships/customXml" Target="../ink/ink317.xml"/><Relationship Id="rId81" Type="http://schemas.openxmlformats.org/officeDocument/2006/relationships/customXml" Target="../ink/ink320.xml"/><Relationship Id="rId86" Type="http://schemas.openxmlformats.org/officeDocument/2006/relationships/customXml" Target="../ink/ink325.xml"/><Relationship Id="rId94" Type="http://schemas.openxmlformats.org/officeDocument/2006/relationships/customXml" Target="../ink/ink333.xml"/><Relationship Id="rId99" Type="http://schemas.openxmlformats.org/officeDocument/2006/relationships/customXml" Target="../ink/ink338.xml"/><Relationship Id="rId101" Type="http://schemas.openxmlformats.org/officeDocument/2006/relationships/customXml" Target="../ink/ink340.xml"/><Relationship Id="rId122" Type="http://schemas.openxmlformats.org/officeDocument/2006/relationships/customXml" Target="../ink/ink360.xml"/><Relationship Id="rId4" Type="http://schemas.openxmlformats.org/officeDocument/2006/relationships/customXml" Target="../ink/ink243.xml"/><Relationship Id="rId9" Type="http://schemas.openxmlformats.org/officeDocument/2006/relationships/customXml" Target="../ink/ink248.xml"/><Relationship Id="rId13" Type="http://schemas.openxmlformats.org/officeDocument/2006/relationships/customXml" Target="../ink/ink252.xml"/><Relationship Id="rId18" Type="http://schemas.openxmlformats.org/officeDocument/2006/relationships/customXml" Target="../ink/ink257.xml"/><Relationship Id="rId39" Type="http://schemas.openxmlformats.org/officeDocument/2006/relationships/customXml" Target="../ink/ink278.xml"/><Relationship Id="rId109" Type="http://schemas.openxmlformats.org/officeDocument/2006/relationships/customXml" Target="../ink/ink348.xml"/><Relationship Id="rId34" Type="http://schemas.openxmlformats.org/officeDocument/2006/relationships/customXml" Target="../ink/ink273.xml"/><Relationship Id="rId50" Type="http://schemas.openxmlformats.org/officeDocument/2006/relationships/customXml" Target="../ink/ink289.xml"/><Relationship Id="rId55" Type="http://schemas.openxmlformats.org/officeDocument/2006/relationships/customXml" Target="../ink/ink294.xml"/><Relationship Id="rId76" Type="http://schemas.openxmlformats.org/officeDocument/2006/relationships/customXml" Target="../ink/ink315.xml"/><Relationship Id="rId97" Type="http://schemas.openxmlformats.org/officeDocument/2006/relationships/customXml" Target="../ink/ink336.xml"/><Relationship Id="rId104" Type="http://schemas.openxmlformats.org/officeDocument/2006/relationships/customXml" Target="../ink/ink343.xml"/><Relationship Id="rId120" Type="http://schemas.openxmlformats.org/officeDocument/2006/relationships/customXml" Target="../ink/ink358.xml"/><Relationship Id="rId7" Type="http://schemas.openxmlformats.org/officeDocument/2006/relationships/customXml" Target="../ink/ink246.xml"/><Relationship Id="rId71" Type="http://schemas.openxmlformats.org/officeDocument/2006/relationships/customXml" Target="../ink/ink310.xml"/><Relationship Id="rId92" Type="http://schemas.openxmlformats.org/officeDocument/2006/relationships/customXml" Target="../ink/ink331.xml"/><Relationship Id="rId2" Type="http://schemas.openxmlformats.org/officeDocument/2006/relationships/image" Target="../media/image10.png"/><Relationship Id="rId29" Type="http://schemas.openxmlformats.org/officeDocument/2006/relationships/customXml" Target="../ink/ink268.xml"/><Relationship Id="rId24" Type="http://schemas.openxmlformats.org/officeDocument/2006/relationships/customXml" Target="../ink/ink263.xml"/><Relationship Id="rId40" Type="http://schemas.openxmlformats.org/officeDocument/2006/relationships/customXml" Target="../ink/ink279.xml"/><Relationship Id="rId45" Type="http://schemas.openxmlformats.org/officeDocument/2006/relationships/customXml" Target="../ink/ink284.xml"/><Relationship Id="rId66" Type="http://schemas.openxmlformats.org/officeDocument/2006/relationships/customXml" Target="../ink/ink305.xml"/><Relationship Id="rId87" Type="http://schemas.openxmlformats.org/officeDocument/2006/relationships/customXml" Target="../ink/ink326.xml"/><Relationship Id="rId110" Type="http://schemas.openxmlformats.org/officeDocument/2006/relationships/customXml" Target="../ink/ink349.xml"/><Relationship Id="rId115" Type="http://schemas.openxmlformats.org/officeDocument/2006/relationships/customXml" Target="../ink/ink354.xml"/></Relationships>
</file>

<file path=xl/drawings/_rels/drawing5.xml.rels><?xml version="1.0" encoding="UTF-8" standalone="yes"?>
<Relationships xmlns="http://schemas.openxmlformats.org/package/2006/relationships"><Relationship Id="rId26" Type="http://schemas.openxmlformats.org/officeDocument/2006/relationships/customXml" Target="../ink/ink385.xml"/><Relationship Id="rId117" Type="http://schemas.openxmlformats.org/officeDocument/2006/relationships/customXml" Target="../ink/ink476.xml"/><Relationship Id="rId21" Type="http://schemas.openxmlformats.org/officeDocument/2006/relationships/customXml" Target="../ink/ink380.xml"/><Relationship Id="rId42" Type="http://schemas.openxmlformats.org/officeDocument/2006/relationships/customXml" Target="../ink/ink401.xml"/><Relationship Id="rId47" Type="http://schemas.openxmlformats.org/officeDocument/2006/relationships/customXml" Target="../ink/ink406.xml"/><Relationship Id="rId63" Type="http://schemas.openxmlformats.org/officeDocument/2006/relationships/customXml" Target="../ink/ink422.xml"/><Relationship Id="rId68" Type="http://schemas.openxmlformats.org/officeDocument/2006/relationships/customXml" Target="../ink/ink427.xml"/><Relationship Id="rId84" Type="http://schemas.openxmlformats.org/officeDocument/2006/relationships/customXml" Target="../ink/ink443.xml"/><Relationship Id="rId89" Type="http://schemas.openxmlformats.org/officeDocument/2006/relationships/customXml" Target="../ink/ink448.xml"/><Relationship Id="rId112" Type="http://schemas.openxmlformats.org/officeDocument/2006/relationships/customXml" Target="../ink/ink471.xml"/><Relationship Id="rId16" Type="http://schemas.openxmlformats.org/officeDocument/2006/relationships/customXml" Target="../ink/ink375.xml"/><Relationship Id="rId107" Type="http://schemas.openxmlformats.org/officeDocument/2006/relationships/customXml" Target="../ink/ink466.xml"/><Relationship Id="rId11" Type="http://schemas.openxmlformats.org/officeDocument/2006/relationships/customXml" Target="../ink/ink370.xml"/><Relationship Id="rId32" Type="http://schemas.openxmlformats.org/officeDocument/2006/relationships/customXml" Target="../ink/ink391.xml"/><Relationship Id="rId37" Type="http://schemas.openxmlformats.org/officeDocument/2006/relationships/customXml" Target="../ink/ink396.xml"/><Relationship Id="rId53" Type="http://schemas.openxmlformats.org/officeDocument/2006/relationships/customXml" Target="../ink/ink412.xml"/><Relationship Id="rId58" Type="http://schemas.openxmlformats.org/officeDocument/2006/relationships/customXml" Target="../ink/ink417.xml"/><Relationship Id="rId74" Type="http://schemas.openxmlformats.org/officeDocument/2006/relationships/customXml" Target="../ink/ink433.xml"/><Relationship Id="rId79" Type="http://schemas.openxmlformats.org/officeDocument/2006/relationships/customXml" Target="../ink/ink438.xml"/><Relationship Id="rId102" Type="http://schemas.openxmlformats.org/officeDocument/2006/relationships/customXml" Target="../ink/ink461.xml"/><Relationship Id="rId123" Type="http://schemas.openxmlformats.org/officeDocument/2006/relationships/customXml" Target="../ink/ink481.xml"/><Relationship Id="rId5" Type="http://schemas.openxmlformats.org/officeDocument/2006/relationships/customXml" Target="../ink/ink364.xml"/><Relationship Id="rId61" Type="http://schemas.openxmlformats.org/officeDocument/2006/relationships/customXml" Target="../ink/ink420.xml"/><Relationship Id="rId82" Type="http://schemas.openxmlformats.org/officeDocument/2006/relationships/customXml" Target="../ink/ink441.xml"/><Relationship Id="rId90" Type="http://schemas.openxmlformats.org/officeDocument/2006/relationships/customXml" Target="../ink/ink449.xml"/><Relationship Id="rId95" Type="http://schemas.openxmlformats.org/officeDocument/2006/relationships/customXml" Target="../ink/ink454.xml"/><Relationship Id="rId19" Type="http://schemas.openxmlformats.org/officeDocument/2006/relationships/customXml" Target="../ink/ink378.xml"/><Relationship Id="rId14" Type="http://schemas.openxmlformats.org/officeDocument/2006/relationships/customXml" Target="../ink/ink373.xml"/><Relationship Id="rId22" Type="http://schemas.openxmlformats.org/officeDocument/2006/relationships/customXml" Target="../ink/ink381.xml"/><Relationship Id="rId27" Type="http://schemas.openxmlformats.org/officeDocument/2006/relationships/customXml" Target="../ink/ink386.xml"/><Relationship Id="rId30" Type="http://schemas.openxmlformats.org/officeDocument/2006/relationships/customXml" Target="../ink/ink389.xml"/><Relationship Id="rId35" Type="http://schemas.openxmlformats.org/officeDocument/2006/relationships/customXml" Target="../ink/ink394.xml"/><Relationship Id="rId43" Type="http://schemas.openxmlformats.org/officeDocument/2006/relationships/customXml" Target="../ink/ink402.xml"/><Relationship Id="rId48" Type="http://schemas.openxmlformats.org/officeDocument/2006/relationships/customXml" Target="../ink/ink407.xml"/><Relationship Id="rId56" Type="http://schemas.openxmlformats.org/officeDocument/2006/relationships/customXml" Target="../ink/ink415.xml"/><Relationship Id="rId64" Type="http://schemas.openxmlformats.org/officeDocument/2006/relationships/customXml" Target="../ink/ink423.xml"/><Relationship Id="rId69" Type="http://schemas.openxmlformats.org/officeDocument/2006/relationships/customXml" Target="../ink/ink428.xml"/><Relationship Id="rId77" Type="http://schemas.openxmlformats.org/officeDocument/2006/relationships/customXml" Target="../ink/ink436.xml"/><Relationship Id="rId100" Type="http://schemas.openxmlformats.org/officeDocument/2006/relationships/customXml" Target="../ink/ink459.xml"/><Relationship Id="rId105" Type="http://schemas.openxmlformats.org/officeDocument/2006/relationships/customXml" Target="../ink/ink464.xml"/><Relationship Id="rId113" Type="http://schemas.openxmlformats.org/officeDocument/2006/relationships/customXml" Target="../ink/ink472.xml"/><Relationship Id="rId118" Type="http://schemas.openxmlformats.org/officeDocument/2006/relationships/customXml" Target="../ink/ink477.xml"/><Relationship Id="rId126" Type="http://schemas.openxmlformats.org/officeDocument/2006/relationships/customXml" Target="../ink/ink484.xml"/><Relationship Id="rId8" Type="http://schemas.openxmlformats.org/officeDocument/2006/relationships/customXml" Target="../ink/ink367.xml"/><Relationship Id="rId51" Type="http://schemas.openxmlformats.org/officeDocument/2006/relationships/customXml" Target="../ink/ink410.xml"/><Relationship Id="rId72" Type="http://schemas.openxmlformats.org/officeDocument/2006/relationships/customXml" Target="../ink/ink431.xml"/><Relationship Id="rId80" Type="http://schemas.openxmlformats.org/officeDocument/2006/relationships/customXml" Target="../ink/ink439.xml"/><Relationship Id="rId85" Type="http://schemas.openxmlformats.org/officeDocument/2006/relationships/customXml" Target="../ink/ink444.xml"/><Relationship Id="rId93" Type="http://schemas.openxmlformats.org/officeDocument/2006/relationships/customXml" Target="../ink/ink452.xml"/><Relationship Id="rId98" Type="http://schemas.openxmlformats.org/officeDocument/2006/relationships/customXml" Target="../ink/ink457.xml"/><Relationship Id="rId121" Type="http://schemas.openxmlformats.org/officeDocument/2006/relationships/customXml" Target="../ink/ink479.xml"/><Relationship Id="rId3" Type="http://schemas.openxmlformats.org/officeDocument/2006/relationships/customXml" Target="../ink/ink362.xml"/><Relationship Id="rId12" Type="http://schemas.openxmlformats.org/officeDocument/2006/relationships/customXml" Target="../ink/ink371.xml"/><Relationship Id="rId17" Type="http://schemas.openxmlformats.org/officeDocument/2006/relationships/customXml" Target="../ink/ink376.xml"/><Relationship Id="rId25" Type="http://schemas.openxmlformats.org/officeDocument/2006/relationships/customXml" Target="../ink/ink384.xml"/><Relationship Id="rId33" Type="http://schemas.openxmlformats.org/officeDocument/2006/relationships/customXml" Target="../ink/ink392.xml"/><Relationship Id="rId38" Type="http://schemas.openxmlformats.org/officeDocument/2006/relationships/customXml" Target="../ink/ink397.xml"/><Relationship Id="rId46" Type="http://schemas.openxmlformats.org/officeDocument/2006/relationships/customXml" Target="../ink/ink405.xml"/><Relationship Id="rId59" Type="http://schemas.openxmlformats.org/officeDocument/2006/relationships/customXml" Target="../ink/ink418.xml"/><Relationship Id="rId67" Type="http://schemas.openxmlformats.org/officeDocument/2006/relationships/customXml" Target="../ink/ink426.xml"/><Relationship Id="rId103" Type="http://schemas.openxmlformats.org/officeDocument/2006/relationships/customXml" Target="../ink/ink462.xml"/><Relationship Id="rId108" Type="http://schemas.openxmlformats.org/officeDocument/2006/relationships/customXml" Target="../ink/ink467.xml"/><Relationship Id="rId116" Type="http://schemas.openxmlformats.org/officeDocument/2006/relationships/customXml" Target="../ink/ink475.xml"/><Relationship Id="rId124" Type="http://schemas.openxmlformats.org/officeDocument/2006/relationships/customXml" Target="../ink/ink482.xml"/><Relationship Id="rId20" Type="http://schemas.openxmlformats.org/officeDocument/2006/relationships/customXml" Target="../ink/ink379.xml"/><Relationship Id="rId41" Type="http://schemas.openxmlformats.org/officeDocument/2006/relationships/customXml" Target="../ink/ink400.xml"/><Relationship Id="rId54" Type="http://schemas.openxmlformats.org/officeDocument/2006/relationships/customXml" Target="../ink/ink413.xml"/><Relationship Id="rId62" Type="http://schemas.openxmlformats.org/officeDocument/2006/relationships/customXml" Target="../ink/ink421.xml"/><Relationship Id="rId70" Type="http://schemas.openxmlformats.org/officeDocument/2006/relationships/customXml" Target="../ink/ink429.xml"/><Relationship Id="rId75" Type="http://schemas.openxmlformats.org/officeDocument/2006/relationships/customXml" Target="../ink/ink434.xml"/><Relationship Id="rId83" Type="http://schemas.openxmlformats.org/officeDocument/2006/relationships/customXml" Target="../ink/ink442.xml"/><Relationship Id="rId88" Type="http://schemas.openxmlformats.org/officeDocument/2006/relationships/customXml" Target="../ink/ink447.xml"/><Relationship Id="rId91" Type="http://schemas.openxmlformats.org/officeDocument/2006/relationships/customXml" Target="../ink/ink450.xml"/><Relationship Id="rId96" Type="http://schemas.openxmlformats.org/officeDocument/2006/relationships/customXml" Target="../ink/ink455.xml"/><Relationship Id="rId111" Type="http://schemas.openxmlformats.org/officeDocument/2006/relationships/customXml" Target="../ink/ink470.xml"/><Relationship Id="rId1" Type="http://schemas.openxmlformats.org/officeDocument/2006/relationships/customXml" Target="../ink/ink361.xml"/><Relationship Id="rId6" Type="http://schemas.openxmlformats.org/officeDocument/2006/relationships/customXml" Target="../ink/ink365.xml"/><Relationship Id="rId15" Type="http://schemas.openxmlformats.org/officeDocument/2006/relationships/customXml" Target="../ink/ink374.xml"/><Relationship Id="rId23" Type="http://schemas.openxmlformats.org/officeDocument/2006/relationships/customXml" Target="../ink/ink382.xml"/><Relationship Id="rId28" Type="http://schemas.openxmlformats.org/officeDocument/2006/relationships/customXml" Target="../ink/ink387.xml"/><Relationship Id="rId36" Type="http://schemas.openxmlformats.org/officeDocument/2006/relationships/customXml" Target="../ink/ink395.xml"/><Relationship Id="rId49" Type="http://schemas.openxmlformats.org/officeDocument/2006/relationships/customXml" Target="../ink/ink408.xml"/><Relationship Id="rId57" Type="http://schemas.openxmlformats.org/officeDocument/2006/relationships/customXml" Target="../ink/ink416.xml"/><Relationship Id="rId106" Type="http://schemas.openxmlformats.org/officeDocument/2006/relationships/customXml" Target="../ink/ink465.xml"/><Relationship Id="rId114" Type="http://schemas.openxmlformats.org/officeDocument/2006/relationships/customXml" Target="../ink/ink473.xml"/><Relationship Id="rId119" Type="http://schemas.openxmlformats.org/officeDocument/2006/relationships/image" Target="../media/image10.png"/><Relationship Id="rId10" Type="http://schemas.openxmlformats.org/officeDocument/2006/relationships/customXml" Target="../ink/ink369.xml"/><Relationship Id="rId31" Type="http://schemas.openxmlformats.org/officeDocument/2006/relationships/customXml" Target="../ink/ink390.xml"/><Relationship Id="rId44" Type="http://schemas.openxmlformats.org/officeDocument/2006/relationships/customXml" Target="../ink/ink403.xml"/><Relationship Id="rId52" Type="http://schemas.openxmlformats.org/officeDocument/2006/relationships/customXml" Target="../ink/ink411.xml"/><Relationship Id="rId60" Type="http://schemas.openxmlformats.org/officeDocument/2006/relationships/customXml" Target="../ink/ink419.xml"/><Relationship Id="rId65" Type="http://schemas.openxmlformats.org/officeDocument/2006/relationships/customXml" Target="../ink/ink424.xml"/><Relationship Id="rId73" Type="http://schemas.openxmlformats.org/officeDocument/2006/relationships/customXml" Target="../ink/ink432.xml"/><Relationship Id="rId78" Type="http://schemas.openxmlformats.org/officeDocument/2006/relationships/customXml" Target="../ink/ink437.xml"/><Relationship Id="rId81" Type="http://schemas.openxmlformats.org/officeDocument/2006/relationships/customXml" Target="../ink/ink440.xml"/><Relationship Id="rId86" Type="http://schemas.openxmlformats.org/officeDocument/2006/relationships/customXml" Target="../ink/ink445.xml"/><Relationship Id="rId94" Type="http://schemas.openxmlformats.org/officeDocument/2006/relationships/customXml" Target="../ink/ink453.xml"/><Relationship Id="rId99" Type="http://schemas.openxmlformats.org/officeDocument/2006/relationships/customXml" Target="../ink/ink458.xml"/><Relationship Id="rId101" Type="http://schemas.openxmlformats.org/officeDocument/2006/relationships/customXml" Target="../ink/ink460.xml"/><Relationship Id="rId122" Type="http://schemas.openxmlformats.org/officeDocument/2006/relationships/customXml" Target="../ink/ink480.xml"/><Relationship Id="rId4" Type="http://schemas.openxmlformats.org/officeDocument/2006/relationships/customXml" Target="../ink/ink363.xml"/><Relationship Id="rId9" Type="http://schemas.openxmlformats.org/officeDocument/2006/relationships/customXml" Target="../ink/ink368.xml"/><Relationship Id="rId13" Type="http://schemas.openxmlformats.org/officeDocument/2006/relationships/customXml" Target="../ink/ink372.xml"/><Relationship Id="rId18" Type="http://schemas.openxmlformats.org/officeDocument/2006/relationships/customXml" Target="../ink/ink377.xml"/><Relationship Id="rId39" Type="http://schemas.openxmlformats.org/officeDocument/2006/relationships/customXml" Target="../ink/ink398.xml"/><Relationship Id="rId109" Type="http://schemas.openxmlformats.org/officeDocument/2006/relationships/customXml" Target="../ink/ink468.xml"/><Relationship Id="rId34" Type="http://schemas.openxmlformats.org/officeDocument/2006/relationships/customXml" Target="../ink/ink393.xml"/><Relationship Id="rId50" Type="http://schemas.openxmlformats.org/officeDocument/2006/relationships/customXml" Target="../ink/ink409.xml"/><Relationship Id="rId55" Type="http://schemas.openxmlformats.org/officeDocument/2006/relationships/customXml" Target="../ink/ink414.xml"/><Relationship Id="rId76" Type="http://schemas.openxmlformats.org/officeDocument/2006/relationships/customXml" Target="../ink/ink435.xml"/><Relationship Id="rId97" Type="http://schemas.openxmlformats.org/officeDocument/2006/relationships/customXml" Target="../ink/ink456.xml"/><Relationship Id="rId104" Type="http://schemas.openxmlformats.org/officeDocument/2006/relationships/customXml" Target="../ink/ink463.xml"/><Relationship Id="rId120" Type="http://schemas.openxmlformats.org/officeDocument/2006/relationships/customXml" Target="../ink/ink478.xml"/><Relationship Id="rId125" Type="http://schemas.openxmlformats.org/officeDocument/2006/relationships/customXml" Target="../ink/ink483.xml"/><Relationship Id="rId7" Type="http://schemas.openxmlformats.org/officeDocument/2006/relationships/customXml" Target="../ink/ink366.xml"/><Relationship Id="rId71" Type="http://schemas.openxmlformats.org/officeDocument/2006/relationships/customXml" Target="../ink/ink430.xml"/><Relationship Id="rId92" Type="http://schemas.openxmlformats.org/officeDocument/2006/relationships/customXml" Target="../ink/ink451.xml"/><Relationship Id="rId2" Type="http://schemas.openxmlformats.org/officeDocument/2006/relationships/image" Target="../media/image10.png"/><Relationship Id="rId29" Type="http://schemas.openxmlformats.org/officeDocument/2006/relationships/customXml" Target="../ink/ink388.xml"/><Relationship Id="rId24" Type="http://schemas.openxmlformats.org/officeDocument/2006/relationships/customXml" Target="../ink/ink383.xml"/><Relationship Id="rId40" Type="http://schemas.openxmlformats.org/officeDocument/2006/relationships/customXml" Target="../ink/ink399.xml"/><Relationship Id="rId45" Type="http://schemas.openxmlformats.org/officeDocument/2006/relationships/customXml" Target="../ink/ink404.xml"/><Relationship Id="rId66" Type="http://schemas.openxmlformats.org/officeDocument/2006/relationships/customXml" Target="../ink/ink425.xml"/><Relationship Id="rId87" Type="http://schemas.openxmlformats.org/officeDocument/2006/relationships/customXml" Target="../ink/ink446.xml"/><Relationship Id="rId110" Type="http://schemas.openxmlformats.org/officeDocument/2006/relationships/customXml" Target="../ink/ink469.xml"/><Relationship Id="rId115" Type="http://schemas.openxmlformats.org/officeDocument/2006/relationships/customXml" Target="../ink/ink474.xml"/></Relationships>
</file>

<file path=xl/drawings/_rels/drawing6.xml.rels><?xml version="1.0" encoding="UTF-8" standalone="yes"?>
<Relationships xmlns="http://schemas.openxmlformats.org/package/2006/relationships"><Relationship Id="rId117" Type="http://schemas.openxmlformats.org/officeDocument/2006/relationships/customXml" Target="../ink/ink600.xml"/><Relationship Id="rId299" Type="http://schemas.openxmlformats.org/officeDocument/2006/relationships/customXml" Target="../ink/ink779.xml"/><Relationship Id="rId303" Type="http://schemas.openxmlformats.org/officeDocument/2006/relationships/customXml" Target="../ink/ink783.xml"/><Relationship Id="rId21" Type="http://schemas.openxmlformats.org/officeDocument/2006/relationships/customXml" Target="../ink/ink504.xml"/><Relationship Id="rId42" Type="http://schemas.openxmlformats.org/officeDocument/2006/relationships/customXml" Target="../ink/ink525.xml"/><Relationship Id="rId63" Type="http://schemas.openxmlformats.org/officeDocument/2006/relationships/customXml" Target="../ink/ink546.xml"/><Relationship Id="rId84" Type="http://schemas.openxmlformats.org/officeDocument/2006/relationships/customXml" Target="../ink/ink567.xml"/><Relationship Id="rId138" Type="http://schemas.openxmlformats.org/officeDocument/2006/relationships/customXml" Target="../ink/ink620.xml"/><Relationship Id="rId159" Type="http://schemas.openxmlformats.org/officeDocument/2006/relationships/customXml" Target="../ink/ink641.xml"/><Relationship Id="rId324" Type="http://schemas.openxmlformats.org/officeDocument/2006/relationships/customXml" Target="../ink/ink804.xml"/><Relationship Id="rId170" Type="http://schemas.openxmlformats.org/officeDocument/2006/relationships/customXml" Target="../ink/ink651.xml"/><Relationship Id="rId191" Type="http://schemas.openxmlformats.org/officeDocument/2006/relationships/customXml" Target="../ink/ink672.xml"/><Relationship Id="rId205" Type="http://schemas.openxmlformats.org/officeDocument/2006/relationships/customXml" Target="../ink/ink686.xml"/><Relationship Id="rId226" Type="http://schemas.openxmlformats.org/officeDocument/2006/relationships/customXml" Target="../ink/ink707.xml"/><Relationship Id="rId247" Type="http://schemas.openxmlformats.org/officeDocument/2006/relationships/customXml" Target="../ink/ink728.xml"/><Relationship Id="rId107" Type="http://schemas.openxmlformats.org/officeDocument/2006/relationships/customXml" Target="../ink/ink590.xml"/><Relationship Id="rId268" Type="http://schemas.openxmlformats.org/officeDocument/2006/relationships/customXml" Target="../ink/ink749.xml"/><Relationship Id="rId289" Type="http://schemas.openxmlformats.org/officeDocument/2006/relationships/customXml" Target="../ink/ink769.xml"/><Relationship Id="rId11" Type="http://schemas.openxmlformats.org/officeDocument/2006/relationships/customXml" Target="../ink/ink494.xml"/><Relationship Id="rId32" Type="http://schemas.openxmlformats.org/officeDocument/2006/relationships/customXml" Target="../ink/ink515.xml"/><Relationship Id="rId53" Type="http://schemas.openxmlformats.org/officeDocument/2006/relationships/customXml" Target="../ink/ink536.xml"/><Relationship Id="rId74" Type="http://schemas.openxmlformats.org/officeDocument/2006/relationships/customXml" Target="../ink/ink557.xml"/><Relationship Id="rId128" Type="http://schemas.openxmlformats.org/officeDocument/2006/relationships/customXml" Target="../ink/ink610.xml"/><Relationship Id="rId149" Type="http://schemas.openxmlformats.org/officeDocument/2006/relationships/customXml" Target="../ink/ink631.xml"/><Relationship Id="rId314" Type="http://schemas.openxmlformats.org/officeDocument/2006/relationships/customXml" Target="../ink/ink794.xml"/><Relationship Id="rId335" Type="http://schemas.openxmlformats.org/officeDocument/2006/relationships/customXml" Target="../ink/ink814.xml"/><Relationship Id="rId5" Type="http://schemas.openxmlformats.org/officeDocument/2006/relationships/customXml" Target="../ink/ink488.xml"/><Relationship Id="rId95" Type="http://schemas.openxmlformats.org/officeDocument/2006/relationships/customXml" Target="../ink/ink578.xml"/><Relationship Id="rId160" Type="http://schemas.openxmlformats.org/officeDocument/2006/relationships/customXml" Target="../ink/ink642.xml"/><Relationship Id="rId181" Type="http://schemas.openxmlformats.org/officeDocument/2006/relationships/customXml" Target="../ink/ink662.xml"/><Relationship Id="rId216" Type="http://schemas.openxmlformats.org/officeDocument/2006/relationships/customXml" Target="../ink/ink697.xml"/><Relationship Id="rId237" Type="http://schemas.openxmlformats.org/officeDocument/2006/relationships/customXml" Target="../ink/ink718.xml"/><Relationship Id="rId258" Type="http://schemas.openxmlformats.org/officeDocument/2006/relationships/customXml" Target="../ink/ink739.xml"/><Relationship Id="rId279" Type="http://schemas.openxmlformats.org/officeDocument/2006/relationships/customXml" Target="../ink/ink760.xml"/><Relationship Id="rId22" Type="http://schemas.openxmlformats.org/officeDocument/2006/relationships/customXml" Target="../ink/ink505.xml"/><Relationship Id="rId43" Type="http://schemas.openxmlformats.org/officeDocument/2006/relationships/customXml" Target="../ink/ink526.xml"/><Relationship Id="rId64" Type="http://schemas.openxmlformats.org/officeDocument/2006/relationships/customXml" Target="../ink/ink547.xml"/><Relationship Id="rId118" Type="http://schemas.openxmlformats.org/officeDocument/2006/relationships/customXml" Target="../ink/ink601.xml"/><Relationship Id="rId139" Type="http://schemas.openxmlformats.org/officeDocument/2006/relationships/customXml" Target="../ink/ink621.xml"/><Relationship Id="rId290" Type="http://schemas.openxmlformats.org/officeDocument/2006/relationships/customXml" Target="../ink/ink770.xml"/><Relationship Id="rId304" Type="http://schemas.openxmlformats.org/officeDocument/2006/relationships/customXml" Target="../ink/ink784.xml"/><Relationship Id="rId325" Type="http://schemas.openxmlformats.org/officeDocument/2006/relationships/customXml" Target="../ink/ink805.xml"/><Relationship Id="rId85" Type="http://schemas.openxmlformats.org/officeDocument/2006/relationships/customXml" Target="../ink/ink568.xml"/><Relationship Id="rId150" Type="http://schemas.openxmlformats.org/officeDocument/2006/relationships/customXml" Target="../ink/ink632.xml"/><Relationship Id="rId171" Type="http://schemas.openxmlformats.org/officeDocument/2006/relationships/customXml" Target="../ink/ink652.xml"/><Relationship Id="rId192" Type="http://schemas.openxmlformats.org/officeDocument/2006/relationships/customXml" Target="../ink/ink673.xml"/><Relationship Id="rId206" Type="http://schemas.openxmlformats.org/officeDocument/2006/relationships/customXml" Target="../ink/ink687.xml"/><Relationship Id="rId227" Type="http://schemas.openxmlformats.org/officeDocument/2006/relationships/customXml" Target="../ink/ink708.xml"/><Relationship Id="rId248" Type="http://schemas.openxmlformats.org/officeDocument/2006/relationships/customXml" Target="../ink/ink729.xml"/><Relationship Id="rId269" Type="http://schemas.openxmlformats.org/officeDocument/2006/relationships/customXml" Target="../ink/ink750.xml"/><Relationship Id="rId12" Type="http://schemas.openxmlformats.org/officeDocument/2006/relationships/customXml" Target="../ink/ink495.xml"/><Relationship Id="rId33" Type="http://schemas.openxmlformats.org/officeDocument/2006/relationships/customXml" Target="../ink/ink516.xml"/><Relationship Id="rId108" Type="http://schemas.openxmlformats.org/officeDocument/2006/relationships/customXml" Target="../ink/ink591.xml"/><Relationship Id="rId129" Type="http://schemas.openxmlformats.org/officeDocument/2006/relationships/customXml" Target="../ink/ink611.xml"/><Relationship Id="rId280" Type="http://schemas.openxmlformats.org/officeDocument/2006/relationships/image" Target="../media/image10.png"/><Relationship Id="rId315" Type="http://schemas.openxmlformats.org/officeDocument/2006/relationships/customXml" Target="../ink/ink795.xml"/><Relationship Id="rId336" Type="http://schemas.openxmlformats.org/officeDocument/2006/relationships/customXml" Target="../ink/ink815.xml"/><Relationship Id="rId54" Type="http://schemas.openxmlformats.org/officeDocument/2006/relationships/customXml" Target="../ink/ink537.xml"/><Relationship Id="rId75" Type="http://schemas.openxmlformats.org/officeDocument/2006/relationships/customXml" Target="../ink/ink558.xml"/><Relationship Id="rId96" Type="http://schemas.openxmlformats.org/officeDocument/2006/relationships/customXml" Target="../ink/ink579.xml"/><Relationship Id="rId140" Type="http://schemas.openxmlformats.org/officeDocument/2006/relationships/customXml" Target="../ink/ink622.xml"/><Relationship Id="rId161" Type="http://schemas.openxmlformats.org/officeDocument/2006/relationships/customXml" Target="../ink/ink643.xml"/><Relationship Id="rId182" Type="http://schemas.openxmlformats.org/officeDocument/2006/relationships/customXml" Target="../ink/ink663.xml"/><Relationship Id="rId217" Type="http://schemas.openxmlformats.org/officeDocument/2006/relationships/customXml" Target="../ink/ink698.xml"/><Relationship Id="rId6" Type="http://schemas.openxmlformats.org/officeDocument/2006/relationships/customXml" Target="../ink/ink489.xml"/><Relationship Id="rId238" Type="http://schemas.openxmlformats.org/officeDocument/2006/relationships/customXml" Target="../ink/ink719.xml"/><Relationship Id="rId259" Type="http://schemas.openxmlformats.org/officeDocument/2006/relationships/customXml" Target="../ink/ink740.xml"/><Relationship Id="rId23" Type="http://schemas.openxmlformats.org/officeDocument/2006/relationships/customXml" Target="../ink/ink506.xml"/><Relationship Id="rId119" Type="http://schemas.openxmlformats.org/officeDocument/2006/relationships/image" Target="../media/image10.png"/><Relationship Id="rId270" Type="http://schemas.openxmlformats.org/officeDocument/2006/relationships/customXml" Target="../ink/ink751.xml"/><Relationship Id="rId291" Type="http://schemas.openxmlformats.org/officeDocument/2006/relationships/customXml" Target="../ink/ink771.xml"/><Relationship Id="rId305" Type="http://schemas.openxmlformats.org/officeDocument/2006/relationships/customXml" Target="../ink/ink785.xml"/><Relationship Id="rId326" Type="http://schemas.openxmlformats.org/officeDocument/2006/relationships/customXml" Target="../ink/ink806.xml"/><Relationship Id="rId44" Type="http://schemas.openxmlformats.org/officeDocument/2006/relationships/customXml" Target="../ink/ink527.xml"/><Relationship Id="rId65" Type="http://schemas.openxmlformats.org/officeDocument/2006/relationships/customXml" Target="../ink/ink548.xml"/><Relationship Id="rId86" Type="http://schemas.openxmlformats.org/officeDocument/2006/relationships/customXml" Target="../ink/ink569.xml"/><Relationship Id="rId130" Type="http://schemas.openxmlformats.org/officeDocument/2006/relationships/customXml" Target="../ink/ink612.xml"/><Relationship Id="rId151" Type="http://schemas.openxmlformats.org/officeDocument/2006/relationships/customXml" Target="../ink/ink633.xml"/><Relationship Id="rId172" Type="http://schemas.openxmlformats.org/officeDocument/2006/relationships/customXml" Target="../ink/ink653.xml"/><Relationship Id="rId193" Type="http://schemas.openxmlformats.org/officeDocument/2006/relationships/customXml" Target="../ink/ink674.xml"/><Relationship Id="rId207" Type="http://schemas.openxmlformats.org/officeDocument/2006/relationships/customXml" Target="../ink/ink688.xml"/><Relationship Id="rId228" Type="http://schemas.openxmlformats.org/officeDocument/2006/relationships/customXml" Target="../ink/ink709.xml"/><Relationship Id="rId249" Type="http://schemas.openxmlformats.org/officeDocument/2006/relationships/customXml" Target="../ink/ink730.xml"/><Relationship Id="rId13" Type="http://schemas.openxmlformats.org/officeDocument/2006/relationships/customXml" Target="../ink/ink496.xml"/><Relationship Id="rId109" Type="http://schemas.openxmlformats.org/officeDocument/2006/relationships/customXml" Target="../ink/ink592.xml"/><Relationship Id="rId260" Type="http://schemas.openxmlformats.org/officeDocument/2006/relationships/customXml" Target="../ink/ink741.xml"/><Relationship Id="rId281" Type="http://schemas.openxmlformats.org/officeDocument/2006/relationships/customXml" Target="../ink/ink761.xml"/><Relationship Id="rId316" Type="http://schemas.openxmlformats.org/officeDocument/2006/relationships/customXml" Target="../ink/ink796.xml"/><Relationship Id="rId337" Type="http://schemas.openxmlformats.org/officeDocument/2006/relationships/customXml" Target="../ink/ink816.xml"/><Relationship Id="rId34" Type="http://schemas.openxmlformats.org/officeDocument/2006/relationships/customXml" Target="../ink/ink517.xml"/><Relationship Id="rId55" Type="http://schemas.openxmlformats.org/officeDocument/2006/relationships/customXml" Target="../ink/ink538.xml"/><Relationship Id="rId76" Type="http://schemas.openxmlformats.org/officeDocument/2006/relationships/customXml" Target="../ink/ink559.xml"/><Relationship Id="rId97" Type="http://schemas.openxmlformats.org/officeDocument/2006/relationships/customXml" Target="../ink/ink580.xml"/><Relationship Id="rId120" Type="http://schemas.openxmlformats.org/officeDocument/2006/relationships/customXml" Target="../ink/ink602.xml"/><Relationship Id="rId141" Type="http://schemas.openxmlformats.org/officeDocument/2006/relationships/customXml" Target="../ink/ink623.xml"/><Relationship Id="rId7" Type="http://schemas.openxmlformats.org/officeDocument/2006/relationships/customXml" Target="../ink/ink490.xml"/><Relationship Id="rId162" Type="http://schemas.openxmlformats.org/officeDocument/2006/relationships/customXml" Target="../ink/ink644.xml"/><Relationship Id="rId183" Type="http://schemas.openxmlformats.org/officeDocument/2006/relationships/customXml" Target="../ink/ink664.xml"/><Relationship Id="rId218" Type="http://schemas.openxmlformats.org/officeDocument/2006/relationships/customXml" Target="../ink/ink699.xml"/><Relationship Id="rId239" Type="http://schemas.openxmlformats.org/officeDocument/2006/relationships/customXml" Target="../ink/ink720.xml"/><Relationship Id="rId250" Type="http://schemas.openxmlformats.org/officeDocument/2006/relationships/customXml" Target="../ink/ink731.xml"/><Relationship Id="rId271" Type="http://schemas.openxmlformats.org/officeDocument/2006/relationships/customXml" Target="../ink/ink752.xml"/><Relationship Id="rId292" Type="http://schemas.openxmlformats.org/officeDocument/2006/relationships/customXml" Target="../ink/ink772.xml"/><Relationship Id="rId306" Type="http://schemas.openxmlformats.org/officeDocument/2006/relationships/customXml" Target="../ink/ink786.xml"/><Relationship Id="rId24" Type="http://schemas.openxmlformats.org/officeDocument/2006/relationships/customXml" Target="../ink/ink507.xml"/><Relationship Id="rId45" Type="http://schemas.openxmlformats.org/officeDocument/2006/relationships/customXml" Target="../ink/ink528.xml"/><Relationship Id="rId66" Type="http://schemas.openxmlformats.org/officeDocument/2006/relationships/customXml" Target="../ink/ink549.xml"/><Relationship Id="rId87" Type="http://schemas.openxmlformats.org/officeDocument/2006/relationships/customXml" Target="../ink/ink570.xml"/><Relationship Id="rId110" Type="http://schemas.openxmlformats.org/officeDocument/2006/relationships/customXml" Target="../ink/ink593.xml"/><Relationship Id="rId131" Type="http://schemas.openxmlformats.org/officeDocument/2006/relationships/customXml" Target="../ink/ink613.xml"/><Relationship Id="rId327" Type="http://schemas.openxmlformats.org/officeDocument/2006/relationships/customXml" Target="../ink/ink807.xml"/><Relationship Id="rId152" Type="http://schemas.openxmlformats.org/officeDocument/2006/relationships/customXml" Target="../ink/ink634.xml"/><Relationship Id="rId173" Type="http://schemas.openxmlformats.org/officeDocument/2006/relationships/customXml" Target="../ink/ink654.xml"/><Relationship Id="rId194" Type="http://schemas.openxmlformats.org/officeDocument/2006/relationships/customXml" Target="../ink/ink675.xml"/><Relationship Id="rId208" Type="http://schemas.openxmlformats.org/officeDocument/2006/relationships/customXml" Target="../ink/ink689.xml"/><Relationship Id="rId229" Type="http://schemas.openxmlformats.org/officeDocument/2006/relationships/customXml" Target="../ink/ink710.xml"/><Relationship Id="rId240" Type="http://schemas.openxmlformats.org/officeDocument/2006/relationships/customXml" Target="../ink/ink721.xml"/><Relationship Id="rId261" Type="http://schemas.openxmlformats.org/officeDocument/2006/relationships/customXml" Target="../ink/ink742.xml"/><Relationship Id="rId14" Type="http://schemas.openxmlformats.org/officeDocument/2006/relationships/customXml" Target="../ink/ink497.xml"/><Relationship Id="rId35" Type="http://schemas.openxmlformats.org/officeDocument/2006/relationships/customXml" Target="../ink/ink518.xml"/><Relationship Id="rId56" Type="http://schemas.openxmlformats.org/officeDocument/2006/relationships/customXml" Target="../ink/ink539.xml"/><Relationship Id="rId77" Type="http://schemas.openxmlformats.org/officeDocument/2006/relationships/customXml" Target="../ink/ink560.xml"/><Relationship Id="rId100" Type="http://schemas.openxmlformats.org/officeDocument/2006/relationships/customXml" Target="../ink/ink583.xml"/><Relationship Id="rId282" Type="http://schemas.openxmlformats.org/officeDocument/2006/relationships/customXml" Target="../ink/ink762.xml"/><Relationship Id="rId317" Type="http://schemas.openxmlformats.org/officeDocument/2006/relationships/customXml" Target="../ink/ink797.xml"/><Relationship Id="rId8" Type="http://schemas.openxmlformats.org/officeDocument/2006/relationships/customXml" Target="../ink/ink491.xml"/><Relationship Id="rId98" Type="http://schemas.openxmlformats.org/officeDocument/2006/relationships/customXml" Target="../ink/ink581.xml"/><Relationship Id="rId121" Type="http://schemas.openxmlformats.org/officeDocument/2006/relationships/customXml" Target="../ink/ink603.xml"/><Relationship Id="rId142" Type="http://schemas.openxmlformats.org/officeDocument/2006/relationships/customXml" Target="../ink/ink624.xml"/><Relationship Id="rId163" Type="http://schemas.openxmlformats.org/officeDocument/2006/relationships/customXml" Target="../ink/ink645.xml"/><Relationship Id="rId184" Type="http://schemas.openxmlformats.org/officeDocument/2006/relationships/customXml" Target="../ink/ink665.xml"/><Relationship Id="rId219" Type="http://schemas.openxmlformats.org/officeDocument/2006/relationships/customXml" Target="../ink/ink700.xml"/><Relationship Id="rId3" Type="http://schemas.openxmlformats.org/officeDocument/2006/relationships/customXml" Target="../ink/ink486.xml"/><Relationship Id="rId214" Type="http://schemas.openxmlformats.org/officeDocument/2006/relationships/customXml" Target="../ink/ink695.xml"/><Relationship Id="rId230" Type="http://schemas.openxmlformats.org/officeDocument/2006/relationships/customXml" Target="../ink/ink711.xml"/><Relationship Id="rId235" Type="http://schemas.openxmlformats.org/officeDocument/2006/relationships/customXml" Target="../ink/ink716.xml"/><Relationship Id="rId251" Type="http://schemas.openxmlformats.org/officeDocument/2006/relationships/customXml" Target="../ink/ink732.xml"/><Relationship Id="rId256" Type="http://schemas.openxmlformats.org/officeDocument/2006/relationships/customXml" Target="../ink/ink737.xml"/><Relationship Id="rId277" Type="http://schemas.openxmlformats.org/officeDocument/2006/relationships/customXml" Target="../ink/ink758.xml"/><Relationship Id="rId298" Type="http://schemas.openxmlformats.org/officeDocument/2006/relationships/customXml" Target="../ink/ink778.xml"/><Relationship Id="rId25" Type="http://schemas.openxmlformats.org/officeDocument/2006/relationships/customXml" Target="../ink/ink508.xml"/><Relationship Id="rId46" Type="http://schemas.openxmlformats.org/officeDocument/2006/relationships/customXml" Target="../ink/ink529.xml"/><Relationship Id="rId67" Type="http://schemas.openxmlformats.org/officeDocument/2006/relationships/customXml" Target="../ink/ink550.xml"/><Relationship Id="rId116" Type="http://schemas.openxmlformats.org/officeDocument/2006/relationships/customXml" Target="../ink/ink599.xml"/><Relationship Id="rId137" Type="http://schemas.openxmlformats.org/officeDocument/2006/relationships/customXml" Target="../ink/ink619.xml"/><Relationship Id="rId158" Type="http://schemas.openxmlformats.org/officeDocument/2006/relationships/customXml" Target="../ink/ink640.xml"/><Relationship Id="rId272" Type="http://schemas.openxmlformats.org/officeDocument/2006/relationships/customXml" Target="../ink/ink753.xml"/><Relationship Id="rId293" Type="http://schemas.openxmlformats.org/officeDocument/2006/relationships/customXml" Target="../ink/ink773.xml"/><Relationship Id="rId302" Type="http://schemas.openxmlformats.org/officeDocument/2006/relationships/customXml" Target="../ink/ink782.xml"/><Relationship Id="rId307" Type="http://schemas.openxmlformats.org/officeDocument/2006/relationships/customXml" Target="../ink/ink787.xml"/><Relationship Id="rId323" Type="http://schemas.openxmlformats.org/officeDocument/2006/relationships/customXml" Target="../ink/ink803.xml"/><Relationship Id="rId328" Type="http://schemas.openxmlformats.org/officeDocument/2006/relationships/customXml" Target="../ink/ink808.xml"/><Relationship Id="rId20" Type="http://schemas.openxmlformats.org/officeDocument/2006/relationships/customXml" Target="../ink/ink503.xml"/><Relationship Id="rId41" Type="http://schemas.openxmlformats.org/officeDocument/2006/relationships/customXml" Target="../ink/ink524.xml"/><Relationship Id="rId62" Type="http://schemas.openxmlformats.org/officeDocument/2006/relationships/customXml" Target="../ink/ink545.xml"/><Relationship Id="rId83" Type="http://schemas.openxmlformats.org/officeDocument/2006/relationships/customXml" Target="../ink/ink566.xml"/><Relationship Id="rId88" Type="http://schemas.openxmlformats.org/officeDocument/2006/relationships/customXml" Target="../ink/ink571.xml"/><Relationship Id="rId111" Type="http://schemas.openxmlformats.org/officeDocument/2006/relationships/customXml" Target="../ink/ink594.xml"/><Relationship Id="rId132" Type="http://schemas.openxmlformats.org/officeDocument/2006/relationships/customXml" Target="../ink/ink614.xml"/><Relationship Id="rId153" Type="http://schemas.openxmlformats.org/officeDocument/2006/relationships/customXml" Target="../ink/ink635.xml"/><Relationship Id="rId174" Type="http://schemas.openxmlformats.org/officeDocument/2006/relationships/customXml" Target="../ink/ink655.xml"/><Relationship Id="rId179" Type="http://schemas.openxmlformats.org/officeDocument/2006/relationships/customXml" Target="../ink/ink660.xml"/><Relationship Id="rId195" Type="http://schemas.openxmlformats.org/officeDocument/2006/relationships/customXml" Target="../ink/ink676.xml"/><Relationship Id="rId209" Type="http://schemas.openxmlformats.org/officeDocument/2006/relationships/customXml" Target="../ink/ink690.xml"/><Relationship Id="rId190" Type="http://schemas.openxmlformats.org/officeDocument/2006/relationships/customXml" Target="../ink/ink671.xml"/><Relationship Id="rId204" Type="http://schemas.openxmlformats.org/officeDocument/2006/relationships/customXml" Target="../ink/ink685.xml"/><Relationship Id="rId220" Type="http://schemas.openxmlformats.org/officeDocument/2006/relationships/customXml" Target="../ink/ink701.xml"/><Relationship Id="rId225" Type="http://schemas.openxmlformats.org/officeDocument/2006/relationships/customXml" Target="../ink/ink706.xml"/><Relationship Id="rId241" Type="http://schemas.openxmlformats.org/officeDocument/2006/relationships/customXml" Target="../ink/ink722.xml"/><Relationship Id="rId246" Type="http://schemas.openxmlformats.org/officeDocument/2006/relationships/customXml" Target="../ink/ink727.xml"/><Relationship Id="rId267" Type="http://schemas.openxmlformats.org/officeDocument/2006/relationships/customXml" Target="../ink/ink748.xml"/><Relationship Id="rId288" Type="http://schemas.openxmlformats.org/officeDocument/2006/relationships/customXml" Target="../ink/ink768.xml"/><Relationship Id="rId15" Type="http://schemas.openxmlformats.org/officeDocument/2006/relationships/customXml" Target="../ink/ink498.xml"/><Relationship Id="rId36" Type="http://schemas.openxmlformats.org/officeDocument/2006/relationships/customXml" Target="../ink/ink519.xml"/><Relationship Id="rId57" Type="http://schemas.openxmlformats.org/officeDocument/2006/relationships/customXml" Target="../ink/ink540.xml"/><Relationship Id="rId106" Type="http://schemas.openxmlformats.org/officeDocument/2006/relationships/customXml" Target="../ink/ink589.xml"/><Relationship Id="rId127" Type="http://schemas.openxmlformats.org/officeDocument/2006/relationships/customXml" Target="../ink/ink609.xml"/><Relationship Id="rId262" Type="http://schemas.openxmlformats.org/officeDocument/2006/relationships/customXml" Target="../ink/ink743.xml"/><Relationship Id="rId283" Type="http://schemas.openxmlformats.org/officeDocument/2006/relationships/customXml" Target="../ink/ink763.xml"/><Relationship Id="rId313" Type="http://schemas.openxmlformats.org/officeDocument/2006/relationships/customXml" Target="../ink/ink793.xml"/><Relationship Id="rId318" Type="http://schemas.openxmlformats.org/officeDocument/2006/relationships/customXml" Target="../ink/ink798.xml"/><Relationship Id="rId10" Type="http://schemas.openxmlformats.org/officeDocument/2006/relationships/customXml" Target="../ink/ink493.xml"/><Relationship Id="rId31" Type="http://schemas.openxmlformats.org/officeDocument/2006/relationships/customXml" Target="../ink/ink514.xml"/><Relationship Id="rId52" Type="http://schemas.openxmlformats.org/officeDocument/2006/relationships/customXml" Target="../ink/ink535.xml"/><Relationship Id="rId73" Type="http://schemas.openxmlformats.org/officeDocument/2006/relationships/customXml" Target="../ink/ink556.xml"/><Relationship Id="rId78" Type="http://schemas.openxmlformats.org/officeDocument/2006/relationships/customXml" Target="../ink/ink561.xml"/><Relationship Id="rId94" Type="http://schemas.openxmlformats.org/officeDocument/2006/relationships/customXml" Target="../ink/ink577.xml"/><Relationship Id="rId99" Type="http://schemas.openxmlformats.org/officeDocument/2006/relationships/customXml" Target="../ink/ink582.xml"/><Relationship Id="rId101" Type="http://schemas.openxmlformats.org/officeDocument/2006/relationships/customXml" Target="../ink/ink584.xml"/><Relationship Id="rId122" Type="http://schemas.openxmlformats.org/officeDocument/2006/relationships/customXml" Target="../ink/ink604.xml"/><Relationship Id="rId143" Type="http://schemas.openxmlformats.org/officeDocument/2006/relationships/customXml" Target="../ink/ink625.xml"/><Relationship Id="rId148" Type="http://schemas.openxmlformats.org/officeDocument/2006/relationships/customXml" Target="../ink/ink630.xml"/><Relationship Id="rId164" Type="http://schemas.openxmlformats.org/officeDocument/2006/relationships/customXml" Target="../ink/ink646.xml"/><Relationship Id="rId169" Type="http://schemas.openxmlformats.org/officeDocument/2006/relationships/image" Target="../media/image10.png"/><Relationship Id="rId185" Type="http://schemas.openxmlformats.org/officeDocument/2006/relationships/customXml" Target="../ink/ink666.xml"/><Relationship Id="rId334" Type="http://schemas.openxmlformats.org/officeDocument/2006/relationships/customXml" Target="../ink/ink813.xml"/><Relationship Id="rId4" Type="http://schemas.openxmlformats.org/officeDocument/2006/relationships/customXml" Target="../ink/ink487.xml"/><Relationship Id="rId9" Type="http://schemas.openxmlformats.org/officeDocument/2006/relationships/customXml" Target="../ink/ink492.xml"/><Relationship Id="rId180" Type="http://schemas.openxmlformats.org/officeDocument/2006/relationships/customXml" Target="../ink/ink661.xml"/><Relationship Id="rId210" Type="http://schemas.openxmlformats.org/officeDocument/2006/relationships/customXml" Target="../ink/ink691.xml"/><Relationship Id="rId215" Type="http://schemas.openxmlformats.org/officeDocument/2006/relationships/customXml" Target="../ink/ink696.xml"/><Relationship Id="rId236" Type="http://schemas.openxmlformats.org/officeDocument/2006/relationships/customXml" Target="../ink/ink717.xml"/><Relationship Id="rId257" Type="http://schemas.openxmlformats.org/officeDocument/2006/relationships/customXml" Target="../ink/ink738.xml"/><Relationship Id="rId278" Type="http://schemas.openxmlformats.org/officeDocument/2006/relationships/customXml" Target="../ink/ink759.xml"/><Relationship Id="rId26" Type="http://schemas.openxmlformats.org/officeDocument/2006/relationships/customXml" Target="../ink/ink509.xml"/><Relationship Id="rId231" Type="http://schemas.openxmlformats.org/officeDocument/2006/relationships/customXml" Target="../ink/ink712.xml"/><Relationship Id="rId252" Type="http://schemas.openxmlformats.org/officeDocument/2006/relationships/customXml" Target="../ink/ink733.xml"/><Relationship Id="rId273" Type="http://schemas.openxmlformats.org/officeDocument/2006/relationships/customXml" Target="../ink/ink754.xml"/><Relationship Id="rId294" Type="http://schemas.openxmlformats.org/officeDocument/2006/relationships/customXml" Target="../ink/ink774.xml"/><Relationship Id="rId308" Type="http://schemas.openxmlformats.org/officeDocument/2006/relationships/customXml" Target="../ink/ink788.xml"/><Relationship Id="rId329" Type="http://schemas.openxmlformats.org/officeDocument/2006/relationships/customXml" Target="../ink/ink809.xml"/><Relationship Id="rId47" Type="http://schemas.openxmlformats.org/officeDocument/2006/relationships/customXml" Target="../ink/ink530.xml"/><Relationship Id="rId68" Type="http://schemas.openxmlformats.org/officeDocument/2006/relationships/customXml" Target="../ink/ink551.xml"/><Relationship Id="rId89" Type="http://schemas.openxmlformats.org/officeDocument/2006/relationships/customXml" Target="../ink/ink572.xml"/><Relationship Id="rId112" Type="http://schemas.openxmlformats.org/officeDocument/2006/relationships/customXml" Target="../ink/ink595.xml"/><Relationship Id="rId133" Type="http://schemas.openxmlformats.org/officeDocument/2006/relationships/customXml" Target="../ink/ink615.xml"/><Relationship Id="rId154" Type="http://schemas.openxmlformats.org/officeDocument/2006/relationships/customXml" Target="../ink/ink636.xml"/><Relationship Id="rId175" Type="http://schemas.openxmlformats.org/officeDocument/2006/relationships/customXml" Target="../ink/ink656.xml"/><Relationship Id="rId196" Type="http://schemas.openxmlformats.org/officeDocument/2006/relationships/customXml" Target="../ink/ink677.xml"/><Relationship Id="rId200" Type="http://schemas.openxmlformats.org/officeDocument/2006/relationships/customXml" Target="../ink/ink681.xml"/><Relationship Id="rId16" Type="http://schemas.openxmlformats.org/officeDocument/2006/relationships/customXml" Target="../ink/ink499.xml"/><Relationship Id="rId221" Type="http://schemas.openxmlformats.org/officeDocument/2006/relationships/customXml" Target="../ink/ink702.xml"/><Relationship Id="rId242" Type="http://schemas.openxmlformats.org/officeDocument/2006/relationships/customXml" Target="../ink/ink723.xml"/><Relationship Id="rId263" Type="http://schemas.openxmlformats.org/officeDocument/2006/relationships/customXml" Target="../ink/ink744.xml"/><Relationship Id="rId284" Type="http://schemas.openxmlformats.org/officeDocument/2006/relationships/customXml" Target="../ink/ink764.xml"/><Relationship Id="rId319" Type="http://schemas.openxmlformats.org/officeDocument/2006/relationships/customXml" Target="../ink/ink799.xml"/><Relationship Id="rId37" Type="http://schemas.openxmlformats.org/officeDocument/2006/relationships/customXml" Target="../ink/ink520.xml"/><Relationship Id="rId58" Type="http://schemas.openxmlformats.org/officeDocument/2006/relationships/customXml" Target="../ink/ink541.xml"/><Relationship Id="rId79" Type="http://schemas.openxmlformats.org/officeDocument/2006/relationships/customXml" Target="../ink/ink562.xml"/><Relationship Id="rId102" Type="http://schemas.openxmlformats.org/officeDocument/2006/relationships/customXml" Target="../ink/ink585.xml"/><Relationship Id="rId123" Type="http://schemas.openxmlformats.org/officeDocument/2006/relationships/customXml" Target="../ink/ink605.xml"/><Relationship Id="rId144" Type="http://schemas.openxmlformats.org/officeDocument/2006/relationships/customXml" Target="../ink/ink626.xml"/><Relationship Id="rId330" Type="http://schemas.openxmlformats.org/officeDocument/2006/relationships/image" Target="../media/image10.png"/><Relationship Id="rId90" Type="http://schemas.openxmlformats.org/officeDocument/2006/relationships/customXml" Target="../ink/ink573.xml"/><Relationship Id="rId165" Type="http://schemas.openxmlformats.org/officeDocument/2006/relationships/customXml" Target="../ink/ink647.xml"/><Relationship Id="rId186" Type="http://schemas.openxmlformats.org/officeDocument/2006/relationships/customXml" Target="../ink/ink667.xml"/><Relationship Id="rId211" Type="http://schemas.openxmlformats.org/officeDocument/2006/relationships/customXml" Target="../ink/ink692.xml"/><Relationship Id="rId232" Type="http://schemas.openxmlformats.org/officeDocument/2006/relationships/customXml" Target="../ink/ink713.xml"/><Relationship Id="rId253" Type="http://schemas.openxmlformats.org/officeDocument/2006/relationships/customXml" Target="../ink/ink734.xml"/><Relationship Id="rId274" Type="http://schemas.openxmlformats.org/officeDocument/2006/relationships/customXml" Target="../ink/ink755.xml"/><Relationship Id="rId295" Type="http://schemas.openxmlformats.org/officeDocument/2006/relationships/customXml" Target="../ink/ink775.xml"/><Relationship Id="rId309" Type="http://schemas.openxmlformats.org/officeDocument/2006/relationships/customXml" Target="../ink/ink789.xml"/><Relationship Id="rId27" Type="http://schemas.openxmlformats.org/officeDocument/2006/relationships/customXml" Target="../ink/ink510.xml"/><Relationship Id="rId48" Type="http://schemas.openxmlformats.org/officeDocument/2006/relationships/customXml" Target="../ink/ink531.xml"/><Relationship Id="rId69" Type="http://schemas.openxmlformats.org/officeDocument/2006/relationships/customXml" Target="../ink/ink552.xml"/><Relationship Id="rId113" Type="http://schemas.openxmlformats.org/officeDocument/2006/relationships/customXml" Target="../ink/ink596.xml"/><Relationship Id="rId134" Type="http://schemas.openxmlformats.org/officeDocument/2006/relationships/customXml" Target="../ink/ink616.xml"/><Relationship Id="rId320" Type="http://schemas.openxmlformats.org/officeDocument/2006/relationships/customXml" Target="../ink/ink800.xml"/><Relationship Id="rId80" Type="http://schemas.openxmlformats.org/officeDocument/2006/relationships/customXml" Target="../ink/ink563.xml"/><Relationship Id="rId155" Type="http://schemas.openxmlformats.org/officeDocument/2006/relationships/customXml" Target="../ink/ink637.xml"/><Relationship Id="rId176" Type="http://schemas.openxmlformats.org/officeDocument/2006/relationships/customXml" Target="../ink/ink657.xml"/><Relationship Id="rId197" Type="http://schemas.openxmlformats.org/officeDocument/2006/relationships/customXml" Target="../ink/ink678.xml"/><Relationship Id="rId201" Type="http://schemas.openxmlformats.org/officeDocument/2006/relationships/customXml" Target="../ink/ink682.xml"/><Relationship Id="rId222" Type="http://schemas.openxmlformats.org/officeDocument/2006/relationships/customXml" Target="../ink/ink703.xml"/><Relationship Id="rId243" Type="http://schemas.openxmlformats.org/officeDocument/2006/relationships/customXml" Target="../ink/ink724.xml"/><Relationship Id="rId264" Type="http://schemas.openxmlformats.org/officeDocument/2006/relationships/customXml" Target="../ink/ink745.xml"/><Relationship Id="rId285" Type="http://schemas.openxmlformats.org/officeDocument/2006/relationships/customXml" Target="../ink/ink765.xml"/><Relationship Id="rId17" Type="http://schemas.openxmlformats.org/officeDocument/2006/relationships/customXml" Target="../ink/ink500.xml"/><Relationship Id="rId38" Type="http://schemas.openxmlformats.org/officeDocument/2006/relationships/customXml" Target="../ink/ink521.xml"/><Relationship Id="rId59" Type="http://schemas.openxmlformats.org/officeDocument/2006/relationships/customXml" Target="../ink/ink542.xml"/><Relationship Id="rId103" Type="http://schemas.openxmlformats.org/officeDocument/2006/relationships/customXml" Target="../ink/ink586.xml"/><Relationship Id="rId124" Type="http://schemas.openxmlformats.org/officeDocument/2006/relationships/customXml" Target="../ink/ink606.xml"/><Relationship Id="rId310" Type="http://schemas.openxmlformats.org/officeDocument/2006/relationships/customXml" Target="../ink/ink790.xml"/><Relationship Id="rId70" Type="http://schemas.openxmlformats.org/officeDocument/2006/relationships/customXml" Target="../ink/ink553.xml"/><Relationship Id="rId91" Type="http://schemas.openxmlformats.org/officeDocument/2006/relationships/customXml" Target="../ink/ink574.xml"/><Relationship Id="rId145" Type="http://schemas.openxmlformats.org/officeDocument/2006/relationships/customXml" Target="../ink/ink627.xml"/><Relationship Id="rId166" Type="http://schemas.openxmlformats.org/officeDocument/2006/relationships/customXml" Target="../ink/ink648.xml"/><Relationship Id="rId187" Type="http://schemas.openxmlformats.org/officeDocument/2006/relationships/customXml" Target="../ink/ink668.xml"/><Relationship Id="rId331" Type="http://schemas.openxmlformats.org/officeDocument/2006/relationships/customXml" Target="../ink/ink810.xml"/><Relationship Id="rId1" Type="http://schemas.openxmlformats.org/officeDocument/2006/relationships/customXml" Target="../ink/ink485.xml"/><Relationship Id="rId212" Type="http://schemas.openxmlformats.org/officeDocument/2006/relationships/customXml" Target="../ink/ink693.xml"/><Relationship Id="rId233" Type="http://schemas.openxmlformats.org/officeDocument/2006/relationships/customXml" Target="../ink/ink714.xml"/><Relationship Id="rId254" Type="http://schemas.openxmlformats.org/officeDocument/2006/relationships/customXml" Target="../ink/ink735.xml"/><Relationship Id="rId28" Type="http://schemas.openxmlformats.org/officeDocument/2006/relationships/customXml" Target="../ink/ink511.xml"/><Relationship Id="rId49" Type="http://schemas.openxmlformats.org/officeDocument/2006/relationships/customXml" Target="../ink/ink532.xml"/><Relationship Id="rId114" Type="http://schemas.openxmlformats.org/officeDocument/2006/relationships/customXml" Target="../ink/ink597.xml"/><Relationship Id="rId275" Type="http://schemas.openxmlformats.org/officeDocument/2006/relationships/customXml" Target="../ink/ink756.xml"/><Relationship Id="rId296" Type="http://schemas.openxmlformats.org/officeDocument/2006/relationships/customXml" Target="../ink/ink776.xml"/><Relationship Id="rId300" Type="http://schemas.openxmlformats.org/officeDocument/2006/relationships/customXml" Target="../ink/ink780.xml"/><Relationship Id="rId60" Type="http://schemas.openxmlformats.org/officeDocument/2006/relationships/customXml" Target="../ink/ink543.xml"/><Relationship Id="rId81" Type="http://schemas.openxmlformats.org/officeDocument/2006/relationships/customXml" Target="../ink/ink564.xml"/><Relationship Id="rId135" Type="http://schemas.openxmlformats.org/officeDocument/2006/relationships/customXml" Target="../ink/ink617.xml"/><Relationship Id="rId156" Type="http://schemas.openxmlformats.org/officeDocument/2006/relationships/customXml" Target="../ink/ink638.xml"/><Relationship Id="rId177" Type="http://schemas.openxmlformats.org/officeDocument/2006/relationships/customXml" Target="../ink/ink658.xml"/><Relationship Id="rId198" Type="http://schemas.openxmlformats.org/officeDocument/2006/relationships/customXml" Target="../ink/ink679.xml"/><Relationship Id="rId321" Type="http://schemas.openxmlformats.org/officeDocument/2006/relationships/customXml" Target="../ink/ink801.xml"/><Relationship Id="rId202" Type="http://schemas.openxmlformats.org/officeDocument/2006/relationships/customXml" Target="../ink/ink683.xml"/><Relationship Id="rId223" Type="http://schemas.openxmlformats.org/officeDocument/2006/relationships/customXml" Target="../ink/ink704.xml"/><Relationship Id="rId244" Type="http://schemas.openxmlformats.org/officeDocument/2006/relationships/customXml" Target="../ink/ink725.xml"/><Relationship Id="rId18" Type="http://schemas.openxmlformats.org/officeDocument/2006/relationships/customXml" Target="../ink/ink501.xml"/><Relationship Id="rId39" Type="http://schemas.openxmlformats.org/officeDocument/2006/relationships/customXml" Target="../ink/ink522.xml"/><Relationship Id="rId265" Type="http://schemas.openxmlformats.org/officeDocument/2006/relationships/customXml" Target="../ink/ink746.xml"/><Relationship Id="rId286" Type="http://schemas.openxmlformats.org/officeDocument/2006/relationships/customXml" Target="../ink/ink766.xml"/><Relationship Id="rId50" Type="http://schemas.openxmlformats.org/officeDocument/2006/relationships/customXml" Target="../ink/ink533.xml"/><Relationship Id="rId104" Type="http://schemas.openxmlformats.org/officeDocument/2006/relationships/customXml" Target="../ink/ink587.xml"/><Relationship Id="rId125" Type="http://schemas.openxmlformats.org/officeDocument/2006/relationships/customXml" Target="../ink/ink607.xml"/><Relationship Id="rId146" Type="http://schemas.openxmlformats.org/officeDocument/2006/relationships/customXml" Target="../ink/ink628.xml"/><Relationship Id="rId167" Type="http://schemas.openxmlformats.org/officeDocument/2006/relationships/customXml" Target="../ink/ink649.xml"/><Relationship Id="rId188" Type="http://schemas.openxmlformats.org/officeDocument/2006/relationships/customXml" Target="../ink/ink669.xml"/><Relationship Id="rId311" Type="http://schemas.openxmlformats.org/officeDocument/2006/relationships/customXml" Target="../ink/ink791.xml"/><Relationship Id="rId332" Type="http://schemas.openxmlformats.org/officeDocument/2006/relationships/customXml" Target="../ink/ink811.xml"/><Relationship Id="rId71" Type="http://schemas.openxmlformats.org/officeDocument/2006/relationships/customXml" Target="../ink/ink554.xml"/><Relationship Id="rId92" Type="http://schemas.openxmlformats.org/officeDocument/2006/relationships/customXml" Target="../ink/ink575.xml"/><Relationship Id="rId213" Type="http://schemas.openxmlformats.org/officeDocument/2006/relationships/customXml" Target="../ink/ink694.xml"/><Relationship Id="rId234" Type="http://schemas.openxmlformats.org/officeDocument/2006/relationships/customXml" Target="../ink/ink715.xml"/><Relationship Id="rId2" Type="http://schemas.openxmlformats.org/officeDocument/2006/relationships/image" Target="../media/image10.png"/><Relationship Id="rId29" Type="http://schemas.openxmlformats.org/officeDocument/2006/relationships/customXml" Target="../ink/ink512.xml"/><Relationship Id="rId255" Type="http://schemas.openxmlformats.org/officeDocument/2006/relationships/customXml" Target="../ink/ink736.xml"/><Relationship Id="rId276" Type="http://schemas.openxmlformats.org/officeDocument/2006/relationships/customXml" Target="../ink/ink757.xml"/><Relationship Id="rId297" Type="http://schemas.openxmlformats.org/officeDocument/2006/relationships/customXml" Target="../ink/ink777.xml"/><Relationship Id="rId40" Type="http://schemas.openxmlformats.org/officeDocument/2006/relationships/customXml" Target="../ink/ink523.xml"/><Relationship Id="rId115" Type="http://schemas.openxmlformats.org/officeDocument/2006/relationships/customXml" Target="../ink/ink598.xml"/><Relationship Id="rId136" Type="http://schemas.openxmlformats.org/officeDocument/2006/relationships/customXml" Target="../ink/ink618.xml"/><Relationship Id="rId157" Type="http://schemas.openxmlformats.org/officeDocument/2006/relationships/customXml" Target="../ink/ink639.xml"/><Relationship Id="rId178" Type="http://schemas.openxmlformats.org/officeDocument/2006/relationships/customXml" Target="../ink/ink659.xml"/><Relationship Id="rId301" Type="http://schemas.openxmlformats.org/officeDocument/2006/relationships/customXml" Target="../ink/ink781.xml"/><Relationship Id="rId322" Type="http://schemas.openxmlformats.org/officeDocument/2006/relationships/customXml" Target="../ink/ink802.xml"/><Relationship Id="rId61" Type="http://schemas.openxmlformats.org/officeDocument/2006/relationships/customXml" Target="../ink/ink544.xml"/><Relationship Id="rId82" Type="http://schemas.openxmlformats.org/officeDocument/2006/relationships/customXml" Target="../ink/ink565.xml"/><Relationship Id="rId199" Type="http://schemas.openxmlformats.org/officeDocument/2006/relationships/customXml" Target="../ink/ink680.xml"/><Relationship Id="rId203" Type="http://schemas.openxmlformats.org/officeDocument/2006/relationships/customXml" Target="../ink/ink684.xml"/><Relationship Id="rId19" Type="http://schemas.openxmlformats.org/officeDocument/2006/relationships/customXml" Target="../ink/ink502.xml"/><Relationship Id="rId224" Type="http://schemas.openxmlformats.org/officeDocument/2006/relationships/customXml" Target="../ink/ink705.xml"/><Relationship Id="rId245" Type="http://schemas.openxmlformats.org/officeDocument/2006/relationships/customXml" Target="../ink/ink726.xml"/><Relationship Id="rId266" Type="http://schemas.openxmlformats.org/officeDocument/2006/relationships/customXml" Target="../ink/ink747.xml"/><Relationship Id="rId287" Type="http://schemas.openxmlformats.org/officeDocument/2006/relationships/customXml" Target="../ink/ink767.xml"/><Relationship Id="rId30" Type="http://schemas.openxmlformats.org/officeDocument/2006/relationships/customXml" Target="../ink/ink513.xml"/><Relationship Id="rId105" Type="http://schemas.openxmlformats.org/officeDocument/2006/relationships/customXml" Target="../ink/ink588.xml"/><Relationship Id="rId126" Type="http://schemas.openxmlformats.org/officeDocument/2006/relationships/customXml" Target="../ink/ink608.xml"/><Relationship Id="rId147" Type="http://schemas.openxmlformats.org/officeDocument/2006/relationships/customXml" Target="../ink/ink629.xml"/><Relationship Id="rId168" Type="http://schemas.openxmlformats.org/officeDocument/2006/relationships/customXml" Target="../ink/ink650.xml"/><Relationship Id="rId312" Type="http://schemas.openxmlformats.org/officeDocument/2006/relationships/customXml" Target="../ink/ink792.xml"/><Relationship Id="rId333" Type="http://schemas.openxmlformats.org/officeDocument/2006/relationships/customXml" Target="../ink/ink812.xml"/><Relationship Id="rId51" Type="http://schemas.openxmlformats.org/officeDocument/2006/relationships/customXml" Target="../ink/ink534.xml"/><Relationship Id="rId72" Type="http://schemas.openxmlformats.org/officeDocument/2006/relationships/customXml" Target="../ink/ink555.xml"/><Relationship Id="rId93" Type="http://schemas.openxmlformats.org/officeDocument/2006/relationships/customXml" Target="../ink/ink576.xml"/><Relationship Id="rId189" Type="http://schemas.openxmlformats.org/officeDocument/2006/relationships/customXml" Target="../ink/ink670.xml"/></Relationships>
</file>

<file path=xl/drawings/drawing1.xml><?xml version="1.0" encoding="utf-8"?>
<xdr:wsDr xmlns:xdr="http://schemas.openxmlformats.org/drawingml/2006/spreadsheetDrawing" xmlns:a="http://schemas.openxmlformats.org/drawingml/2006/main">
  <xdr:twoCellAnchor editAs="oneCell">
    <xdr:from>
      <xdr:col>0</xdr:col>
      <xdr:colOff>241299</xdr:colOff>
      <xdr:row>0</xdr:row>
      <xdr:rowOff>215901</xdr:rowOff>
    </xdr:from>
    <xdr:to>
      <xdr:col>1</xdr:col>
      <xdr:colOff>2498725</xdr:colOff>
      <xdr:row>0</xdr:row>
      <xdr:rowOff>409576</xdr:rowOff>
    </xdr:to>
    <xdr:pic>
      <xdr:nvPicPr>
        <xdr:cNvPr id="2" name="Picture 1">
          <a:extLst>
            <a:ext uri="{FF2B5EF4-FFF2-40B4-BE49-F238E27FC236}">
              <a16:creationId xmlns:a16="http://schemas.microsoft.com/office/drawing/2014/main" id="{87AD5E01-3A17-46EA-8A78-B95FD6BDFE97}"/>
            </a:ext>
          </a:extLst>
        </xdr:cNvPr>
        <xdr:cNvPicPr>
          <a:picLocks noChangeAspect="1"/>
        </xdr:cNvPicPr>
      </xdr:nvPicPr>
      <xdr:blipFill rotWithShape="1">
        <a:blip xmlns:r="http://schemas.openxmlformats.org/officeDocument/2006/relationships" r:embed="rId1"/>
        <a:srcRect l="1480" t="12823" r="669" b="8961"/>
        <a:stretch/>
      </xdr:blipFill>
      <xdr:spPr>
        <a:xfrm>
          <a:off x="241299" y="215901"/>
          <a:ext cx="2728914" cy="193675"/>
        </a:xfrm>
        <a:prstGeom prst="rect">
          <a:avLst/>
        </a:prstGeom>
      </xdr:spPr>
    </xdr:pic>
    <xdr:clientData/>
  </xdr:twoCellAnchor>
  <xdr:twoCellAnchor editAs="oneCell">
    <xdr:from>
      <xdr:col>1</xdr:col>
      <xdr:colOff>9202501</xdr:colOff>
      <xdr:row>0</xdr:row>
      <xdr:rowOff>0</xdr:rowOff>
    </xdr:from>
    <xdr:to>
      <xdr:col>1</xdr:col>
      <xdr:colOff>10401300</xdr:colOff>
      <xdr:row>2</xdr:row>
      <xdr:rowOff>65587</xdr:rowOff>
    </xdr:to>
    <xdr:pic>
      <xdr:nvPicPr>
        <xdr:cNvPr id="3" name="Picture 2">
          <a:extLst>
            <a:ext uri="{FF2B5EF4-FFF2-40B4-BE49-F238E27FC236}">
              <a16:creationId xmlns:a16="http://schemas.microsoft.com/office/drawing/2014/main" id="{36BEE2D1-D7A2-41A4-AB1E-F15B509B1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3989" y="0"/>
          <a:ext cx="119879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C3BBD948-DFCC-4A76-A863-EF20D89AB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65B13361-E270-49E0-8C57-5E39CC4BD1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83B7705-24B6-404F-AB6B-463A4237A5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04BCC50-C750-45C3-8662-D4D7EA6FCB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A39A3331-4CFF-41CA-8D45-F724CEB77A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2B25C536-1A02-4835-8D7C-CF56BDEC5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8067BFE3-16D4-427F-832C-A1410AA404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F967212C-5764-46EA-8CE2-5E2E4677B9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4E0772A-C2A1-4733-889B-A14E29EDA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B81F7E10-0074-46DB-BA0F-4E85851487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6F065E65-9291-41CC-9E86-4E04AE9F0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114FD9-518A-4E10-8B91-68C2A8CB9E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9ACDE591-276B-4B9A-BC99-D2244668BB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81062C1-B97C-4F16-B2B7-D126B2D2DE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A018715-192C-4369-9B87-EE43DD807E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BF4652D-5BDC-4F96-9BA6-2BA15F8CC0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AE69E0F-F9B1-471D-8D6E-608EFA85FD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FC6CF4B4-5406-42A9-A1AC-6233AB5A3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3D977E0-B16B-4E44-A77A-C9A4F6508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490A5E59-154F-4B40-9377-5D0CE57869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DF1D6AEA-EC96-412C-889C-9BF49E571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B6AE9138-F009-495F-8371-29E36BE0E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E0AA572C-FC69-40FB-A940-AADDF59B2C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F08CE60B-A979-4A32-B8DD-F3702E271B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5EE3D6A-D0BA-4532-837F-BF450E4C7F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307C52B-6413-4F48-B574-FBF7420F53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46CADD6C-A102-40B3-AFF0-C5577608B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EA0FFF0F-44A3-4C1F-9993-F6A43133F0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79AA71B4-3661-413E-ABDE-1D2C404A8D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815FCE1-40FA-41CE-93B5-BD34FC764E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DDD4B154-2298-4866-B772-CB0B08B72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E567F4FD-012C-4812-8F0D-7082809389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F6A2299A-8F78-4475-9B22-E30AF6CEB2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61A06D00-76B2-40DD-AD4B-3BDD05F88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268560B7-58BE-4C98-A662-59C8660602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3BC69CE0-071E-4173-B4D3-E32DA6AE56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C61F268-DA65-4F06-B565-EB22E01AB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E67B1CB-1AF5-493E-857A-E8FAF790B6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7F635BAF-BF6F-406F-B17F-183ED05FC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F4DE44B4-62F0-4106-B5E9-2DCEB7B8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F3C022E7-06CB-48A9-A881-39A09D97C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90D76BC7-F74E-4232-B4EC-45968B00E4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1DB5A493-0217-4C45-8CA1-A8752B5F4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04305ECE-BEC3-4E53-B7EB-55C7B683BF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AA6CEAC-C747-4910-806B-98AD41959C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1E87984-CB2D-4222-824B-DA919FC94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F54248E-2FEE-42CD-9243-7789BB3582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4B07CF6-160A-4793-8C1B-41292C732F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1664BA5-BF6D-4BF4-B570-225D6A0A05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BBAA4FF-0A1B-47CD-B731-72B9588B6F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76FE2D7E-CDA1-44F3-9E9F-8C9D202EA2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2C1AB55A-76B6-4E15-AA25-0CDF180535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E48A5C94-5741-4FB3-AB83-99052935AF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6F58697F-51B7-4197-AE30-4983E854E2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5CB4E9F-51BC-4156-824C-C400F63AC2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4726CCF1-9F56-42A4-8D2F-8AEAC41CD8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9D5CF73E-9CC2-4919-8378-42C25EA1FE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943829F7-ED96-4135-9C0D-53A9060F54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92E6A8C-6D42-494E-991E-02E3E6F4BD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FD09366-0B01-4343-A836-0DFB73AC24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C11FC445-A7A6-4459-99BE-5EAD9824F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C6C9DB20-0C2E-4857-A3E6-F98F1265D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9F422071-FFC4-4C8C-B6C0-93D426D7D9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2206E254-B957-4EA6-AD2E-20A6303CC1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DC14A15-55D3-48F0-A9E8-02102D91D1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D5795B19-90E6-4671-A8C8-CB42618D7E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88A725F5-228C-49A5-94B4-CB76B11917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12E6785F-729D-466B-BDA7-D09249400C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0FFCCCF-89A9-4437-8530-A29331B7ED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DCC68EC6-D422-42DB-92D7-6348661E23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5E12CC09-EE42-445A-AA26-3CB54B5966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5318D185-B8D0-4B6B-83E5-028CBBBB07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F2F3DF14-BAF1-4B20-8637-1006D9D08A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A1368159-7A5D-4626-B7BE-333B5A8AF2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2D5AFCA-F54E-479E-8DF7-37EEDE01B7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C09EDD79-D2EE-42FC-8C20-4FE5CCB0A6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D6BF6E87-47EB-4FA4-801F-85861866AA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E00438AD-C7C2-42F4-A2E1-A184CDF53B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FDDCEE97-5F9E-4937-8FF2-2C379F4F5B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2D591712-410E-4C1B-B70E-2FC95394A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CA99185C-5B69-41E9-A64E-155A7A8AA2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4B892E7D-AE20-4510-89FE-D35AA82F7A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F738B932-9864-4DF4-A46F-8860E066F5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CAAEFF1D-4D74-48ED-803E-6957CCA239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053AF334-712B-42B1-85BA-1EEF5B59DC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1469E215-ACB8-4566-B0B6-4169F4A11A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E275F8-B4A6-47D4-A13E-5DE642968D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B9EC434-CF17-4A7C-AD3D-242C9F1473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C6596AC-F555-4F4A-9576-B84FB4C148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68F04A47-59EC-4379-A070-B61F181D80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497349D-8347-423F-9430-87937DFA51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7EB631F6-140B-4808-A202-ECA4DEA59A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7B04D8B-C4B7-473F-9258-9DD8E7CA85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8A23C7EB-8138-444A-9BA0-E98F862272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6988F2CB-DD73-489D-8C98-5892AD3970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F703221A-4C65-4A12-A5BE-F9C6A9D306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1062DBEB-999E-4E2D-9980-DDC93F856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AD3D90D-36C3-4EBA-8637-667543505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5F5928C6-379F-489A-BF72-50B5564071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53FEB8DD-EFAF-4437-BC0D-349344C62B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ECA7C7EA-C2A7-4C5E-BBFB-395F00CAA6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5A6A961F-D8A2-4CBB-9C84-AEEBCAF1F2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BC9D7ACC-2AC0-4F97-8046-A1F717BD37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8C4F0D76-D0AC-4AD1-8827-821A0D99FE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87EFB285-2C4A-4724-B90C-3D3255EF5E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131126F-B68B-4B2F-AAA2-68BFCBE87A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D5E0CEBA-EF92-4E9B-825B-DDE2D7EB50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DC7A789D-3204-434C-BE0C-AFB03D8336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5C8E0FC-611D-4289-9119-8B70298A0F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4179F617-2B7E-4917-BD3A-20C24EC321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79A90DF-2560-463F-B464-62E50FEF6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295A273A-C143-43D3-AFFF-70F78A125B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E93C27D6-3DAE-4870-90D8-02B33B94A4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D3167A54-D7D6-4CF4-B184-DE6BFF327E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FE96E24C-C6F9-4A51-BA2A-B0A6D1A212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5A3F3F55-723A-481B-91F6-CDFCAB7539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92" name="Ink 191">
              <a:extLst>
                <a:ext uri="{FF2B5EF4-FFF2-40B4-BE49-F238E27FC236}">
                  <a16:creationId xmlns:a16="http://schemas.microsoft.com/office/drawing/2014/main" id="{F5490E9C-3565-48FD-B292-C521A32108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93" name="Ink 192">
              <a:extLst>
                <a:ext uri="{FF2B5EF4-FFF2-40B4-BE49-F238E27FC236}">
                  <a16:creationId xmlns:a16="http://schemas.microsoft.com/office/drawing/2014/main" id="{6DE1FBAB-1C9B-4F26-9376-D10E4FC7CA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94" name="Ink 193">
              <a:extLst>
                <a:ext uri="{FF2B5EF4-FFF2-40B4-BE49-F238E27FC236}">
                  <a16:creationId xmlns:a16="http://schemas.microsoft.com/office/drawing/2014/main" id="{6E4A5D60-EC4B-45F1-BBFA-7E82B69565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95" name="Ink 194">
              <a:extLst>
                <a:ext uri="{FF2B5EF4-FFF2-40B4-BE49-F238E27FC236}">
                  <a16:creationId xmlns:a16="http://schemas.microsoft.com/office/drawing/2014/main" id="{3C03CFB9-CC6E-43E1-8147-3C094CFDAA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2F4484D1-2DF1-4CD8-9D05-97CC16DC62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5A9A7C3-2F09-40C2-8490-F1F0C9A71C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5C3EFFC1-B403-4A5C-9FB5-B2E8103B90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C21408D2-9DD9-41EA-818E-EE75CCA1C5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B609984-2EE4-40C4-A57A-AADF78B98B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73A3F350-C63E-452E-8A74-00519EF46B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24786E7-DE29-45FC-BF38-06328CAE18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D65E3E32-8246-48F0-8DD0-2EF71017ED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1F6CC592-2FAA-49BF-8A73-10FA7F6923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69E5023-48B1-414D-BCB2-5631C8B36D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DB3E0D5C-28E7-4D9A-9058-80073863CC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D52A2686-0918-4A14-933E-AC43F291AB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AD052608-DE96-41F2-90EE-7DD31A6E10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E15F4F1-A359-4B5E-8389-FF63CD37CE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60915788-77A5-472C-8FB4-4E7FBD741B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760C6DB7-9733-43A1-8EE0-5EEA1CC601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A774E9D8-692E-4C29-816C-A586F5DB82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9938597C-C575-48E5-B759-1F35D2CB27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55F481DA-4BF7-4FE9-B1C8-7394B5ADDD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5A257D7F-3A18-4C20-BCBF-1A8A72B694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46C6C208-D005-4BAB-8C0C-A7FA265C2E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8701119-FD4C-412E-84D5-4E466B6FEF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80A23B1D-4723-4A78-8877-CA0D7A546D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CC6AC928-E109-41D1-AD1E-303CAA9681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DF59B1DE-93A8-4620-B59B-F7778FF75A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FFCD3371-B06F-4E7C-A835-D82F00A4C5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A55ABD53-5D42-48A7-AFD1-4B4601CFF1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85351B5-87C8-4BF2-AA47-174E1DC279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5BCAECC9-BC3C-4E2B-AAD4-60343CBF90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8CB695AF-1DD5-4CF8-BA07-97B88DE45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2619BEC-B8B3-48DC-9990-F745C605EF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C6ADBEED-70DD-4750-923F-DC1635A5E1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A52EE843-D1FD-4D78-91D7-B4347EF147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2E3019A8-FB80-4F76-8429-F7FBD2E8A9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1A4168F5-0EA4-4567-B61E-BCB8B67AA1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ECB5C1AC-301E-478D-8554-F64B1A5515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C8DAD9D3-1367-430F-AF56-076E2D0443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1E8A7144-B1A9-418D-B917-B2B225A363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F5F4207-5CAE-48FF-8A70-B875179391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BB110E31-F809-4665-8DFD-855B5E3CCD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51594323-E138-4C9F-B4F4-21AB4A9969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0AC4C8C4-DCEB-4E2B-8B46-F0CB0DCD16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3DA4FC8C-E264-4AF1-9026-D45123EB76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EFC2D1B4-F28E-4FE4-883B-3611DE4921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FF6BBA7F-C531-4226-83D6-00FD15E1C3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8C1D8121-3AB7-4345-A18F-4D22AE5B4A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A12A53D4-4749-4066-A2BD-D400CB934E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2402EEA3-A883-44CA-8635-2C6057AA49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6AAAF6CC-2B60-4291-AF26-B2BE3D5BE2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62F24FB8-1646-4B2D-AFD3-309A7E6ED9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B87D89B4-B852-45D4-8580-BE1387EF30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62955378-01AA-4CC4-AA17-4F99421A5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2EFE3F8D-6355-45EF-BD8D-159517D40F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0D3A5402-F396-4E87-BA10-EAB8D0EBF4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FE5BC12B-BBBE-41F6-9745-7B97F22133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0E3FC9B3-CE44-4290-9EE1-EA2C0B5F33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4597C731-3FC0-4132-9790-AF4A6A37ED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A7D5BE37-0D4D-47A1-A818-FCD2495B44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5AD8CE8E-1053-4AA3-8177-6183264378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E5920D9A-3E22-469F-B111-829DE3452C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8831E181-FEEA-4C27-98E6-8019ED35EB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3E0DB933-EBA8-48BC-87F1-C45287BA55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2E2FE952-9619-4EE2-94EB-A96FD07B6D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4A271843-42BB-4140-95B6-5D83F41CEA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4FA373E9-9149-4FC7-A8E3-1EB640CA97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DB69F39-F9A7-4126-B1D1-7E42FD3A44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F250F423-D417-4448-80D7-C4847FD47B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C5673ED1-7B86-450A-885F-FFD7D0DC4ED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2DC8F59-5CD6-4539-BA75-29263A7E42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042C8221-B804-424F-801D-138FD83734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0EBD0109-2475-4F36-93E1-E72EC6EA66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DEF8D52-FBA5-42B9-8ECB-305C567A5B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8ACC56A1-9DFC-4BE2-9379-BC0D8AEF17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9581C211-C914-4198-A9C0-457738456F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501F06F-9AB5-4681-9A40-2E694E820E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E76DFCAF-39C9-4D2A-88E9-7D23A1052F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43E3D0F6-90FA-4383-8215-7DA4A5C693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80518F6D-AE87-4A95-B291-0230C8F4FF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4FF98DB8-BCBE-4E66-AAD7-0EBB7ADC18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D54C84A8-25CE-4FCD-87CF-880C5DE92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17A04ABA-1356-409E-AAD4-35F25650EF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2741BCE9-438D-470E-8B28-3703BB74B22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36BFA324-4694-4866-B941-5A8976EB5F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1AE2A245-03E7-4CC1-8294-233721639A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F0B8979A-9653-4966-B226-DBEBC2384D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D143DA7A-7A93-4D1E-B7FB-5C7A63EA40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9F8CEE35-83F4-4561-BF41-B2A7D45B28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DBAC9C42-5E28-4289-A391-8D5D2DCF7F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28737ED-9342-45E2-AB00-E124967828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551A1914-EE90-45D4-8EA7-3DB2F8835F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622307A-A69E-4F68-9C5E-E1A67643F9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9BB8BFE0-36EB-43ED-AC0D-599F827FA5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31B62E4B-CB5B-4C6C-9C0C-E29999A086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5959B68C-97E6-4DC5-9669-B2E7637125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D2263AD3-A121-458C-BE39-331A29CBB7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51904FF3-B6C2-4735-AE54-D2AEBFB56B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B2FF001D-A234-4A01-BE1C-90DFA777DE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F6CAB7BA-2DF5-41C8-8A5C-EEF46FA7FA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D740AAB6-67AA-4364-A44B-DCF7D2966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1773E860-3FF0-4B86-B4C8-B4F4ABD5E5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F9D556C-BA45-4A9B-8506-1EB0A31CE6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C15A297-E1F6-4F04-9F83-D2095D248E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3918EF59-71F2-447E-8558-A0F9112405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4C9052F1-04C7-4E0F-85BC-B0C9D96D1C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E7D3C3AB-AD25-49A5-9DF4-818395A946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AB05BD47-2ECA-49D4-BE0D-646DB6FB73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97A6E5E3-C706-4111-93B0-4075C50EDC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455E0B9C-AA81-46C6-8833-68EE103CB8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6DAD9C82-9515-4783-974B-EC3C5C35A6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2B0A1D4-610C-459A-84FA-8EE1A4CC3B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B76C46CA-78FC-4BB8-8293-5C0E693B45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0E60AAE4-EF58-4C5F-A4C2-18C996189C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FCEB31F5-B18F-409D-8EAF-B550FC2AF6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F59998B-5917-4F4F-AECC-C546F5A3BA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AAC99C62-4AFD-45D9-A873-26E273FBEE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67CD06EF-3A3A-4F7C-BA3B-0C99911880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497C02E7-BC4A-43FC-938B-91DEF5663E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F0A9C085-3129-455D-BCD0-3AE6DFF892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E29F071B-9EF5-48E2-876B-BA598A5FFE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324AE5BB-57E1-4917-8603-ACD1991AE1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E3AA846D-EED1-4054-867D-C3A3A300B4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EAEE1756-670A-4282-A4C2-EC8DD1E525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6A987DE1-CCBC-4196-8A74-045467F4D4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DED34D7-B105-4779-8146-CE25E1EAC1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9D06D40C-6BF9-4DB2-83DA-7533E25989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0DB2A553-5B61-420F-8377-D9DBA617B2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10BA7BA7-D13B-4011-859F-C84E6AAC3B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3CA7EE0B-0722-4AFD-A623-5DD3B166EDF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6F6AD69D-54A1-4FA1-A141-00DFFC8521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3476897E-C9D5-47BB-8B18-DC1C2A2EBF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90CE8A18-9A4D-4F5C-88CF-D4BBAE8995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A0F7F9BA-F8FF-4F7B-A6FA-25CF7A3A26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3136D0FE-D23F-4068-9C52-D9928E3499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D543A70-0914-49D0-9678-5B23D75AF2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138F598B-8F45-4941-8B42-4B33F02D6C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E69E262E-2DC1-40E9-A2A5-881D2E3C55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3A700127-0B85-4DA4-8C34-7C3F5AACDE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907AA1B2-181F-49BC-97AF-7618EF6E9E6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962B039F-5F0A-49CE-AE2D-EA0F3E308AC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C02A5B59-AD21-4F1D-90B6-9B4C8D9294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BE1DC5CC-4959-4CBF-B913-415629DB10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CD1D9CC9-154E-4799-9E30-3D50C1DEFC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1B2773D6-1EC5-45AA-862E-DBFF97E875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CBC2437B-8244-4FFD-8FBE-154055916F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49B5B532-0496-4B5F-80C8-F32923E439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E0E65039-5966-4949-8732-4A7D5D8E43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F9B69AA8-7E84-4097-8F72-57F3B115F0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4063C392-0C9A-43A0-A131-0916BBE88B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057FE31C-C790-46BE-B94E-2D331AD231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92BCB63-90E6-4FB2-8047-4CAEE8F55B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02793635-EA71-458D-A93A-6B926C06F0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45E8515-BDA6-41DD-A3AC-D277780BAE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9C273006-184D-47EA-937C-E4EE1E0FE8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3DD52AB8-63DF-480C-BC44-312134F3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F844689D-5268-4272-BE4F-B8C2480EBC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FD8F8A91-D926-4738-9667-3F2F50B2BA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3056D8F-F64F-4D03-BC50-DEDB61B8326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6954B4BB-FAF9-4CC1-B8DD-9D1839F94B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FA272C32-37D9-46B4-862F-6EE7A26724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CCEC047D-F43C-487E-954F-EEA61F98C8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901FF300-CB7A-47D0-A2B8-C3B1C29DD4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744EF5D8-B0D2-48D9-B1F9-2F427ADAEF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4F83960E-67FC-45AE-8973-B52E7A393D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1387509F-5340-4A51-B796-7F2330CB2F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C56EC23-01D2-4315-8785-586F5B95D4B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50605EC7-4B6A-4C35-AEE9-674ADC935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D3A7964A-EC39-4FB7-8EBD-87F2BE322A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6D98CD33-E4A3-4BB0-BD88-A157A9EEC4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C96DD833-CA29-46CA-9D7C-8488DA5B8D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3D3163AD-BF42-4210-99C3-25C905D857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BC1B1ECF-72FE-4EDC-B25C-71EAC61F07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49521446-F9A4-46F6-B621-C08DB9A871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B998BA79-932B-4383-8302-B2126B5958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45D85A09-C652-4B84-92BB-988B043362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4BF6E066-729C-49E0-A2B3-D505BC9C7B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24B7E594-8C71-4CC8-9039-A07EA2652D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A6571EF5-7940-4A58-935C-5B3C5D6257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6B36A6C2-C10E-4E83-8B13-DF259C0E57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AA6FBBAA-2A13-4FE8-AA6B-F12C37A38F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1C18C594-745C-41C3-A40E-42A1CE9A43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71580050-1AA1-4E98-BCB1-B959D56F0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51A37C6-FAC7-448E-A8CD-4716E6EF3D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D2FD4C9E-6D90-4C62-BC13-C4DEBD9D6E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B382333B-1C7F-4FD5-A0CC-71F91007EB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49067D54-2C7B-45D1-B543-060A717E2E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6A0CE5FF-59EF-49F6-B6E6-0069E7A39E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18357FD7-B509-46FE-A787-56B494DD5E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20BA1976-97DE-4F63-AB9F-721D6EDDCA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8F69F1C6-80F1-4833-BDCC-5BAF9F94FA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72C12B3A-EE8A-4F93-953C-2E7C0F477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F9B4034F-41DE-4987-B668-1E7A66F9E3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36F602DE-67C6-4EA4-9160-7BE7603881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B03EED18-A7AB-4E96-8BBD-1A8BB65BA2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FCA601D6-80E0-4857-B5FF-5C477DAC6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C84BE938-CA6E-4A33-B56B-36B023DE76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04BA6704-6DA0-48ED-8EFC-205E7D5E8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2FFA68D6-F6A4-4066-915C-EC1AB5E7D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B023547E-7295-4559-9921-68B745D7C3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82ACA6E3-88AD-42B9-B9E7-EDD99A12D53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A89B194A-4ED1-4D24-9866-D07FF522DF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F79946E4-DB7E-4982-A77F-E34E37ED5A0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2F3B7AE1-F2CF-4B0F-A759-100FA46B4C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A427C26F-A109-4DC1-B63A-53BA973FBE2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6240A8F7-034F-4CF1-9AAC-29CEC5B73E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D428BD03-B009-4203-A94B-157F25CECE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85ED8E7B-0F5A-445B-8BBB-6B9D2D28AD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EDAE2923-F111-4757-96AB-2F8B8E2FD4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3E495E8D-07A2-441E-8B78-63AA590CE2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767CB3C7-CE51-494F-AC5E-0312541F33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AE13D513-130B-4BBC-9556-F0F7254A63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4F7D7888-BAEC-451A-A7EE-CE4EFB07E5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D44233A0-29BC-4E53-8EEC-B832977C2D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D8A20CB4-9554-47DB-8DD6-1FEE5B7879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160D2EF3-1C3C-4E88-8D28-C4A684AEF7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0D368E20-9873-4A7C-86A6-C2646E9C12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8AB16E26-16AA-45F7-9FAD-70C2A68AD0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C9D67A65-435F-4A27-ADE6-DE3CEAA360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4BE89D5B-70CA-45CA-97C4-444F18590F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BD91C04E-9FE6-4B86-8AE6-259806FE44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6FFB84DD-C1DE-4F5B-8038-085E0DDD52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3DA92CB6-BCAD-45A9-9B55-2839C3800A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FEB711A-892B-4832-9957-CF705E6893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183E089A-9604-4F1A-99E0-4936149E161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D6421821-3B25-4037-8E78-1FD83DFF08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B7C63A85-F732-4A6F-BFEF-E972840A92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C83A3D3-F404-417A-9AB1-AAB52453EC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40AAC29-39C3-4C34-8435-FDAD564E67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90C6DF4C-7B61-426C-A581-4DCDD42131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CB79AEF0-90F9-419A-9FA0-D01FCE34E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05EA964D-7EDF-4F40-9B0A-143E813608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12A2C731-E2CB-4469-9AAD-E6088A1E99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1427CE06-EBAE-471C-A10C-9B3E7FC24F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4941C99F-89E5-4758-BBD2-411E525797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F9286E5B-F2F6-485D-B3D4-DD3A4735B8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1BD9DA11-BD32-42E8-BEDA-63DEBB18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02C16873-A9BF-4F21-ABA2-6966A27289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F49E1B1A-1B89-41C0-B81B-4131ADFB3C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0941F04D-C8C9-4DD3-AA01-B81AB0FFB2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F035F6A2-D1D1-4D18-8D2A-8C8FE902A7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6CBD372C-8B90-4B83-9BB1-495FD19D6E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79BE43CD-E009-4471-A009-FA9A11FEC9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9DF613BE-F253-4166-B553-90C2A6EE63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6EA62EB-6120-4200-A8E1-B9C22A84B4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08D5D61B-EBA8-4B66-B3F7-AACD657EE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2F361B49-225F-453F-9543-19B682AD4D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11B74C62-1F6E-47AB-BC1A-26DC5E18DB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E4B2C85-50C7-48A4-B1EA-A2AF4179CD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A57D5DB2-52CC-4019-B87D-60DC5FC75A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34B1DE4A-AA3D-4FCF-AF7F-2AAC0C7EC0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3D4F46B5-056B-40C1-994C-4978AF4A31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B043BA92-B670-4FEE-9F00-65743948CA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6E76391B-15D4-48E4-A218-CDF5C528B2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14A794F1-32BF-448B-A17E-9146463578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A43E87A-C2BE-4CEB-81AE-44DBE97927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13B2329E-634D-4EAA-A2FA-EF7CE164D8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F51C8141-6E25-42D1-B579-F10ED1DB88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60A29368-7814-45C3-9A47-AB9C7011DD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5B21219-24C3-4E27-AE98-B99601C4C5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1B553539-CF4C-4B76-B37B-39559E78D3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37FB091C-832A-4B2F-B209-BD91EA7BF8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01E60989-E359-4971-BDC2-983B539A0E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5792AABB-254B-4C29-8A79-CB170A4286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2B2DC2E6-0352-4BF0-BDB8-9F20C24073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D40EDE26-CFCC-49F7-A5CD-1EE0108FB6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8A25BC0D-1BA0-4A38-B904-BDF857B799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1CE5067B-141C-4E4E-BDD4-3E7058F9C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FF0D143F-4E4C-445A-87D6-2FB0F40870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140328E5-F8B0-49FA-B494-726081421E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E347F39-C3C8-410B-9221-FAD427460E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07FF373F-2899-4136-894D-304EDD2AA7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5E73413D-4083-4EEB-8BE8-A869F699AE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3AC18BBA-38DB-485F-B0B5-5996624CC3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AFF6BD18-9C81-42DE-A887-9B0A8D794C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0B9181C1-18ED-49B8-BA5F-330792BA11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C3CE80BC-14C8-49FE-A83D-F2729E37BA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CB111D10-468B-4AB7-9BA3-44CF070F29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0600C6B7-9309-4FAB-9E78-962D3598D3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505B1D53-028E-462C-818A-F2860E40D8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9EE648DA-8E14-40A7-AF8E-21F9A43F2A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9175B048-0F53-4933-8ED3-B1FE0AA1BE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07A7ADE4-F704-48FC-9ADF-129D4C7A59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DE441CC7-AC4C-4C70-8CDC-291CF7C364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C8260171-4044-4277-9A53-7C92E30B05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6222AF96-1C84-4E37-8562-44A7B7CA83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A9A87D39-25DA-4407-BA9E-8DD21F23B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C67A799-DB38-4505-993B-1166D9C154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EC43306-4851-448D-B8DF-67F147915B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822C4398-8211-4F19-895F-6700E5F81D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BD8633-93E0-44AD-A5B2-D9A2E71229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E09A08D-F5C2-487D-8CA8-CB27EE665B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FA6A8DD0-E80B-42DB-AD55-03BBB04FC7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BD40769F-9BD8-47E7-A3E4-ABBB9A958A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81BB1D0C-3792-4A38-BF05-E9D4AB883E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4310DBE6-F92F-4022-9609-979D4D7F28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65FBC64C-7B0A-4A94-BC16-BB0877E566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AA435DCF-D3D3-4F2A-9AF2-43D9B441A7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D8B4BB11-764B-45B6-BDBB-2367667F2D3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AC55AC03-2DCC-4AFA-8BF4-D6E51C1FB4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CD5423F-60F1-4837-856D-B8F61157E2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C956DAD2-FC56-4A6D-8D7E-A1D17CEFBB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21A73C1A-D99C-48AF-81D1-2A9D7A3424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9D892E9-31D7-4FC0-942A-9FE7022893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C3BDDD88-343B-48C2-9BA2-20EC8A5C57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F6F0772E-452B-4C4D-A377-B56FAD631A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1D34230B-3D6A-4862-8FB9-E0C6D43C74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744A7D38-0597-42FE-A331-523B2DF8C4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D92F17D4-4A21-4400-A5BD-A003C529E7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E136A176-3EBC-4DEF-968B-6B87E2100D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7A4817CB-9BF3-4BBA-A9F9-2B41E90984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9D257F34-F1E5-4012-A2FB-D25434581F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FBC0964A-1AB1-4872-BC98-1B8CD02978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07D3D377-5D05-4984-AE48-892167298A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0C3EC940-47B8-4960-B1A1-20D4F3319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AD981D2-35A6-4E3F-86E0-385F9C0A9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9336158E-609E-4E1C-9994-D8FCDA3A12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F289FB00-9FB6-4322-8CC5-A121E967D6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FD8F7303-4B1D-4670-B3C5-2CA1559C9C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2AAFDEB4-D49E-464E-A76B-CC10E7A0BD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2D2D554D-C341-4F6F-A148-9B172EE050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FB7AF794-D1F6-401A-9D0A-1642E96D86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E1AA96F8-B395-4303-BAD7-256B095E5E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FBD0BECA-3356-4403-AAF4-6C48DE0186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56950175-65F9-4D5F-B488-8EA95AB244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221B9D38-F25F-4B12-89EE-5E1897EC94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B16D8E2A-8D7D-4857-8AD8-9D55FB19F3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EFDBBA5F-7C47-4095-B04A-BEECB018536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DEA589A5-637C-4B1E-97F0-10532DDDBC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5A84892C-2397-46D0-8482-893FF1981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E2EF1044-CB13-42B9-9B63-55525B30A0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4E76A5D7-22FC-4EBD-9C28-89E651C87D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F234F0B-BD49-4F3B-B632-4783A247F5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9C81C9D0-9AEC-42E1-8D6C-D0048E443F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AD021E07-E314-4B20-B493-7110BF0650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AD0E96E8-0572-4C23-8D43-99827084EB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057305C-B96C-4C5F-B276-994B1BA9E5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DD203A0B-0F47-49B4-A53C-2D3D15499A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638B62A0-5795-46F0-B3D9-39B4AF06F8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5D15A30-3810-44CD-AB28-8187AEBFCC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ADCF257B-8A5E-4FE2-8EBF-CEADEDDF8B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FEECA4B9-9ECC-42E8-93B2-CBC716BE96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5949F3B9-94B7-4ECF-AD05-35BD4ABC0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D3C65B0A-36C1-4185-B1D4-9EAE03EE251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14FCBB5C-C602-4936-8D26-A1846F6374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170949CE-5AB7-47FD-BDC2-EB0F0AF28D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588CB90A-9E5F-45C1-A38A-92397EC4E4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D05C2110-53EF-4D06-ABC0-DA006E405E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BFAC4729-94CF-4D9D-B889-C944364C33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07640E0A-B4BB-4E1E-8AF1-904EF8B3D3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C3CC1708-FFC5-4313-B96B-0B8C0EC4DCB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FE7870C0-A8AD-4047-8052-15CFD0D58C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A8E98436-79D9-45C6-A1BC-E6B1DD70F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0C1E89DC-DF3B-4A18-BAFD-E500640373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5B408EB6-11CA-4EC8-915D-E06CFFE14A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2A783111-F599-4CD7-8BE9-44F8CE66A4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982E208C-06AA-4AA6-8E4A-4CDD25F392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F722202F-0B28-4815-9891-3637B812DB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38</xdr:row>
      <xdr:rowOff>13892</xdr:rowOff>
    </xdr:from>
    <xdr:to>
      <xdr:col>0</xdr:col>
      <xdr:colOff>0</xdr:colOff>
      <xdr:row>38</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FAC35CD1-A623-4435-B8CF-81CA4FD486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9EC286FB-95B0-42EF-BE35-EE1F3D5C33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B13592FA-2F41-42E9-8EFB-8073244CD3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EC31B56C-B355-437A-B43E-4B67C1414E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42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6" name="Ink 125">
              <a:extLst>
                <a:ext uri="{FF2B5EF4-FFF2-40B4-BE49-F238E27FC236}">
                  <a16:creationId xmlns:a16="http://schemas.microsoft.com/office/drawing/2014/main" id="{DC85D92E-8CD8-4FF0-845C-3E8AF2714B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67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7" name="Ink 126">
              <a:extLst>
                <a:ext uri="{FF2B5EF4-FFF2-40B4-BE49-F238E27FC236}">
                  <a16:creationId xmlns:a16="http://schemas.microsoft.com/office/drawing/2014/main" id="{087E3E05-86AE-4C65-B844-F328651557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8" name="Ink 127">
              <a:extLst>
                <a:ext uri="{FF2B5EF4-FFF2-40B4-BE49-F238E27FC236}">
                  <a16:creationId xmlns:a16="http://schemas.microsoft.com/office/drawing/2014/main" id="{14EF9896-4DF2-44C5-AC0D-94B35AD990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9" name="Ink 128">
              <a:extLst>
                <a:ext uri="{FF2B5EF4-FFF2-40B4-BE49-F238E27FC236}">
                  <a16:creationId xmlns:a16="http://schemas.microsoft.com/office/drawing/2014/main" id="{9E54B41B-C31C-480F-A239-C0434AE2C4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FF8CADC-BF1C-4D66-BD6D-4A4A03095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FD2A04C8-E461-4E16-8C4C-23F7931A72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EB8AF9B-02E3-4122-800A-8BAE12CB9D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513FB642-DC37-4572-B40F-8B81F650A0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4EB51349-9F9A-454A-B420-0448E59D87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4C2DDF82-A846-4558-82A4-3D36BF5C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E71DD08-3EAB-48EB-A8F8-126087699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8D9DCEFB-58B8-4E59-BE73-329B2A85E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5F645C3B-1396-4974-B0F3-6EBC656A57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F8ADCE5-F7B2-4D70-AD60-3773F04A4D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44A7E328-1AF3-45EE-AABB-FF52207F81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C98584-29B7-4394-9482-87B4E7948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F1F25943-937E-467D-8F47-EFE6D32F2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6095A383-3717-4DE3-A6BC-245642F5B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4BAA06B5-42D2-4051-8C1D-9F25A7428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81B49A38-E88C-4032-B8AD-4757DB40E5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866A889C-89E8-4285-AF61-6B9943ABD9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33BAAE9-D21F-4A99-B360-F0D48524C2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0350393-2611-4708-A8C8-C8B5966F8D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260064E0-A0F8-4874-BE3F-AEBD3C693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8647054A-7A5E-43C5-867A-9EC4C54906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26E6C3C-613B-4698-AD23-3544A8600B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D2CEADA1-E2D4-4E4C-BB61-D48F03A890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40E3EDCF-259B-482A-BBD1-B4C36D929E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236C844D-DF64-4057-8E12-348F924941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B0298F5-D216-4EF0-918D-C12CDE7E5E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13C713BB-0150-4E8E-8834-E65BA5A0E7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74F9353-5A34-40F4-8871-89F25BC3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8F7B3A0-B4D6-4D98-B152-B9692FEBC3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9361097E-4764-4E40-B61E-B6447385BA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CA26479-11A3-4927-BA0C-3A22C0F824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5AFC310-831F-4822-AF55-1766C3547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CF11981B-FCF5-437C-9C88-1265D287F1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E078C7BF-75B2-4B71-A30C-221098030E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C615B8C-F335-49B6-9104-AD2782AD06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A463A2D-59F8-4053-BFBE-071D1B273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208E9E46-447D-4D2C-9ADD-5227D89C34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4C447FFB-BD1F-444C-8786-08CE0ED4FE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E8F16A6-4631-4C72-8605-5E0D03BCEC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03F4B791-2B31-427A-A847-26583BC082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A1F5864D-613F-4E3C-A11E-C89CEA9FBD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15FADB34-95B7-4959-881D-F1717E6E0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58CD5FF3-0203-4AE1-A78C-D46D694C1E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F76DFE2A-B2C7-44F1-90C1-6D845D935B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AD4F314-07FB-4215-B8D2-727342358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F0A71F77-5D6F-44E1-A08D-50B56D8190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5999F571-2942-4B28-A496-DD2A137B6D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990322B-1121-465E-928A-5924B6E525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53A99F-38B0-46D5-B54B-A21B26A614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774055A3-19A8-4109-B4B1-4C35DEBF91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9CC3C96A-312A-452A-957A-51DDF07320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14752BC-0AA0-4CFA-864B-423D70D6AD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D451C4B7-22A4-424D-BD10-C1EA614C91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193F797D-8FE7-432D-B5C6-120A0677A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E5E1D36E-1B7F-46BD-B772-24AE21DB7F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3D5BD114-469D-4B89-B295-CCCC68C198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8B3A9F56-E0C7-4E50-ABA3-A438216C3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37A08B32-3260-48E4-8F97-8171CC30CD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B137F390-56DD-4860-B0EB-BE5AAAFC8D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E8B46F1-36D2-435B-89FB-4971E5DEB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47EE553D-6FF1-41A7-92A3-63BA4D14B4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DAED9B7-20A5-46F1-82AD-6E7A3C7FED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8EAD7E84-B43B-4007-A872-5F6FD163EC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1E677C63-C832-4789-BD7C-6AE526C871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2E3E8CB6-C0C8-4C04-8F39-EE56B988B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BF03431-B279-4DB2-B042-58442DA1A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CA58D692-5B93-40E6-843C-0FA7C0785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42F3A9C1-C68B-4A20-8500-1CD54268D9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D4D82D30-80F3-40B1-8068-A25C634C1E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C0DB1CC7-182B-40ED-ACDC-0F0C748626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34A6A787-D9FC-4F75-9643-0A88D99763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B817540-314D-47FA-8802-7CC86DD0F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56BB0FC7-0E35-455B-81B1-6166E216C8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B105E82-1277-4F07-BA82-DAC79D957F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566CA3B7-FCC9-491C-B485-11135B32CB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5A62B1F2-CCEE-4536-880B-98C23DE577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A0785FA7-79A6-4E64-AC8C-16676273DE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1112662E-3E82-4910-A106-8A81388FC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56A48E6A-D518-437E-BD13-1898DBB52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C534D48-D217-46EE-83C2-1132FB4581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6F330C93-B96E-4666-BFD7-1D30D4C5A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8B384BD2-292D-42B0-9502-1863E2624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D2EDA648-B693-41CA-9745-51F7AEE788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0D34CC9F-FB01-4D4C-AD2F-321A7B99C9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318588E5-70B2-462D-8DAF-B4C6BBE5B2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74C6995D-512F-408B-8757-21AA40030A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184849-3EB4-42CC-9493-BB2F36749D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CF259E3F-970E-40DE-80D8-2AFEF14470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14325EA-C7EB-4B7F-9001-EF0F954C58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0068BE2D-4A0D-4FA2-8278-76738537BE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0323E71-1019-4ED5-9A88-190F69263B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5A8CB1B8-CB1E-4C14-938B-D44E5586A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19198A6B-12B1-4E46-B4B4-DDA2E6F91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C5BEDC08-B74F-4D8B-801E-5E102D5A14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928297F-5651-43B7-96FC-2BB303C134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7FC57E52-340B-446A-8869-7B90E2969C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D5E742D7-4589-4883-A97C-FC01A59D4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77CD477D-457D-4E24-BE50-8E6A81A0B7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3D6608BA-E7F1-4EFF-A951-455899DD42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4A0CF303-1C45-4852-85FD-3FEB3D239E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A3D4487-8B9F-46FA-BDDA-4F4F3643AD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1341613-3334-4C11-977B-ADF9251E20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EE3F1003-DD4B-4007-8B85-EB8AD14F3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9CF6B60A-3FE9-41F5-847A-EEC20DF04F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49825468-0081-4EF6-9DDE-FB8B09EEB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29565D37-07CC-405B-849D-DD7A8E282E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8B993-139F-4A9A-BC57-5BE8C2F790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A37DF887-E190-45B0-973E-553F8F19A5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FF9210C-118B-4ECE-91E2-3294059AFE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A636B47-DF7C-4359-A937-75B4060A7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6C57C803-046E-4D84-A4E1-00596FD8B8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58D33242-6260-4B4E-979C-1A23DE86D4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01B8E9F0-5F52-4E9B-94FE-BB49F48A3B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2810A8B-1F42-455F-A902-C8DE05ADD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0E9113CF-A80E-4391-956A-DB40C4BF55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CEF45C35-63D3-46CB-961F-BEE8631B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8" name="Ink 117">
              <a:extLst>
                <a:ext uri="{FF2B5EF4-FFF2-40B4-BE49-F238E27FC236}">
                  <a16:creationId xmlns:a16="http://schemas.microsoft.com/office/drawing/2014/main" id="{3DE7DB8D-9A33-4609-88E8-F4EC522C61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19" name="Ink 118">
              <a:extLst>
                <a:ext uri="{FF2B5EF4-FFF2-40B4-BE49-F238E27FC236}">
                  <a16:creationId xmlns:a16="http://schemas.microsoft.com/office/drawing/2014/main" id="{02DD5766-F6A8-415E-B97C-96CB6C3308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0" name="Ink 119">
              <a:extLst>
                <a:ext uri="{FF2B5EF4-FFF2-40B4-BE49-F238E27FC236}">
                  <a16:creationId xmlns:a16="http://schemas.microsoft.com/office/drawing/2014/main" id="{5AC4359A-62A4-4415-9921-3EA6F5DA6D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1" name="Ink 120">
              <a:extLst>
                <a:ext uri="{FF2B5EF4-FFF2-40B4-BE49-F238E27FC236}">
                  <a16:creationId xmlns:a16="http://schemas.microsoft.com/office/drawing/2014/main" id="{F98B088E-45A4-4590-8E7B-6127E293FE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2" name="Ink 121">
              <a:extLst>
                <a:ext uri="{FF2B5EF4-FFF2-40B4-BE49-F238E27FC236}">
                  <a16:creationId xmlns:a16="http://schemas.microsoft.com/office/drawing/2014/main" id="{ECB189A1-A2C0-4420-8925-A37A9A33ED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3" name="Ink 122">
              <a:extLst>
                <a:ext uri="{FF2B5EF4-FFF2-40B4-BE49-F238E27FC236}">
                  <a16:creationId xmlns:a16="http://schemas.microsoft.com/office/drawing/2014/main" id="{B9E2843C-E73F-4C96-AC11-52353146C6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4" name="Ink 123">
              <a:extLst>
                <a:ext uri="{FF2B5EF4-FFF2-40B4-BE49-F238E27FC236}">
                  <a16:creationId xmlns:a16="http://schemas.microsoft.com/office/drawing/2014/main" id="{0EE938BA-FEC5-4BE4-9A99-1F2EECA25E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5" name="Ink 124">
              <a:extLst>
                <a:ext uri="{FF2B5EF4-FFF2-40B4-BE49-F238E27FC236}">
                  <a16:creationId xmlns:a16="http://schemas.microsoft.com/office/drawing/2014/main" id="{E7794024-9B02-4ECC-8036-541DD9939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126" name="Ink 125">
              <a:extLst>
                <a:ext uri="{FF2B5EF4-FFF2-40B4-BE49-F238E27FC236}">
                  <a16:creationId xmlns:a16="http://schemas.microsoft.com/office/drawing/2014/main" id="{E014B6AE-3200-4A45-A062-76004BEEA5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127" name="Ink 126">
              <a:extLst>
                <a:ext uri="{FF2B5EF4-FFF2-40B4-BE49-F238E27FC236}">
                  <a16:creationId xmlns:a16="http://schemas.microsoft.com/office/drawing/2014/main" id="{9AA1AC70-0E6F-4BA5-84BF-20DBE2FF21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128" name="Ink 127">
              <a:extLst>
                <a:ext uri="{FF2B5EF4-FFF2-40B4-BE49-F238E27FC236}">
                  <a16:creationId xmlns:a16="http://schemas.microsoft.com/office/drawing/2014/main" id="{31A05448-B149-4969-9193-DA040E82BC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129" name="Ink 128">
              <a:extLst>
                <a:ext uri="{FF2B5EF4-FFF2-40B4-BE49-F238E27FC236}">
                  <a16:creationId xmlns:a16="http://schemas.microsoft.com/office/drawing/2014/main" id="{289E85BA-D345-49EC-98B3-F4F02C9DB3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1">
          <xdr14:nvContentPartPr>
            <xdr14:cNvPr id="130" name="Ink 129">
              <a:extLst>
                <a:ext uri="{FF2B5EF4-FFF2-40B4-BE49-F238E27FC236}">
                  <a16:creationId xmlns:a16="http://schemas.microsoft.com/office/drawing/2014/main" id="{371B226C-518F-4242-AF91-08777419CA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131" name="Ink 130">
              <a:extLst>
                <a:ext uri="{FF2B5EF4-FFF2-40B4-BE49-F238E27FC236}">
                  <a16:creationId xmlns:a16="http://schemas.microsoft.com/office/drawing/2014/main" id="{B9A2D445-FA1E-4BD4-83AA-A05EE49C8C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3">
          <xdr14:nvContentPartPr>
            <xdr14:cNvPr id="132" name="Ink 131">
              <a:extLst>
                <a:ext uri="{FF2B5EF4-FFF2-40B4-BE49-F238E27FC236}">
                  <a16:creationId xmlns:a16="http://schemas.microsoft.com/office/drawing/2014/main" id="{ADEDA997-D899-4718-9F42-ECF8CFD15B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133" name="Ink 132">
              <a:extLst>
                <a:ext uri="{FF2B5EF4-FFF2-40B4-BE49-F238E27FC236}">
                  <a16:creationId xmlns:a16="http://schemas.microsoft.com/office/drawing/2014/main" id="{55F97B6D-5C12-4D21-866E-0AB12BFB41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5">
          <xdr14:nvContentPartPr>
            <xdr14:cNvPr id="134" name="Ink 133">
              <a:extLst>
                <a:ext uri="{FF2B5EF4-FFF2-40B4-BE49-F238E27FC236}">
                  <a16:creationId xmlns:a16="http://schemas.microsoft.com/office/drawing/2014/main" id="{1ED1D7D4-D4B2-4A48-AECD-5A3F35132A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135" name="Ink 134">
              <a:extLst>
                <a:ext uri="{FF2B5EF4-FFF2-40B4-BE49-F238E27FC236}">
                  <a16:creationId xmlns:a16="http://schemas.microsoft.com/office/drawing/2014/main" id="{0F888E3C-E6E5-490B-AFA9-F5B97332E8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7">
          <xdr14:nvContentPartPr>
            <xdr14:cNvPr id="136" name="Ink 135">
              <a:extLst>
                <a:ext uri="{FF2B5EF4-FFF2-40B4-BE49-F238E27FC236}">
                  <a16:creationId xmlns:a16="http://schemas.microsoft.com/office/drawing/2014/main" id="{24C51F3A-98BB-4262-A272-7014B69E81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137" name="Ink 136">
              <a:extLst>
                <a:ext uri="{FF2B5EF4-FFF2-40B4-BE49-F238E27FC236}">
                  <a16:creationId xmlns:a16="http://schemas.microsoft.com/office/drawing/2014/main" id="{A40DCE2F-6DF2-4B7B-BDFC-97B5C3B474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9">
          <xdr14:nvContentPartPr>
            <xdr14:cNvPr id="138" name="Ink 137">
              <a:extLst>
                <a:ext uri="{FF2B5EF4-FFF2-40B4-BE49-F238E27FC236}">
                  <a16:creationId xmlns:a16="http://schemas.microsoft.com/office/drawing/2014/main" id="{56CB6371-B8C1-49D4-B042-1B2B319B79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139" name="Ink 138">
              <a:extLst>
                <a:ext uri="{FF2B5EF4-FFF2-40B4-BE49-F238E27FC236}">
                  <a16:creationId xmlns:a16="http://schemas.microsoft.com/office/drawing/2014/main" id="{20AF9B3B-208E-43FB-90C1-2D380186D0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1">
          <xdr14:nvContentPartPr>
            <xdr14:cNvPr id="140" name="Ink 139">
              <a:extLst>
                <a:ext uri="{FF2B5EF4-FFF2-40B4-BE49-F238E27FC236}">
                  <a16:creationId xmlns:a16="http://schemas.microsoft.com/office/drawing/2014/main" id="{61516BBF-5688-42ED-AEE9-BF9E249AF5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141" name="Ink 140">
              <a:extLst>
                <a:ext uri="{FF2B5EF4-FFF2-40B4-BE49-F238E27FC236}">
                  <a16:creationId xmlns:a16="http://schemas.microsoft.com/office/drawing/2014/main" id="{7FC706EA-30CA-4677-AA78-389BC0D828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3">
          <xdr14:nvContentPartPr>
            <xdr14:cNvPr id="142" name="Ink 141">
              <a:extLst>
                <a:ext uri="{FF2B5EF4-FFF2-40B4-BE49-F238E27FC236}">
                  <a16:creationId xmlns:a16="http://schemas.microsoft.com/office/drawing/2014/main" id="{6441B268-116E-4E4D-8423-0D3AA43B4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143" name="Ink 142">
              <a:extLst>
                <a:ext uri="{FF2B5EF4-FFF2-40B4-BE49-F238E27FC236}">
                  <a16:creationId xmlns:a16="http://schemas.microsoft.com/office/drawing/2014/main" id="{437F0C4A-D082-4521-BDFC-07D5AF62A8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144" name="Ink 143">
              <a:extLst>
                <a:ext uri="{FF2B5EF4-FFF2-40B4-BE49-F238E27FC236}">
                  <a16:creationId xmlns:a16="http://schemas.microsoft.com/office/drawing/2014/main" id="{BDDFC163-6BBE-490F-B952-ACFBCD5534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145" name="Ink 144">
              <a:extLst>
                <a:ext uri="{FF2B5EF4-FFF2-40B4-BE49-F238E27FC236}">
                  <a16:creationId xmlns:a16="http://schemas.microsoft.com/office/drawing/2014/main" id="{E6AD6448-3EA5-4497-B672-273152DBC9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7">
          <xdr14:nvContentPartPr>
            <xdr14:cNvPr id="146" name="Ink 145">
              <a:extLst>
                <a:ext uri="{FF2B5EF4-FFF2-40B4-BE49-F238E27FC236}">
                  <a16:creationId xmlns:a16="http://schemas.microsoft.com/office/drawing/2014/main" id="{68591C05-D875-4953-BC48-F29B27A40D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147" name="Ink 146">
              <a:extLst>
                <a:ext uri="{FF2B5EF4-FFF2-40B4-BE49-F238E27FC236}">
                  <a16:creationId xmlns:a16="http://schemas.microsoft.com/office/drawing/2014/main" id="{ABE63866-72F2-471A-9F21-A4EEE4141B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148" name="Ink 147">
              <a:extLst>
                <a:ext uri="{FF2B5EF4-FFF2-40B4-BE49-F238E27FC236}">
                  <a16:creationId xmlns:a16="http://schemas.microsoft.com/office/drawing/2014/main" id="{A308E93F-E00F-4485-A200-7243C6D8AE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149" name="Ink 148">
              <a:extLst>
                <a:ext uri="{FF2B5EF4-FFF2-40B4-BE49-F238E27FC236}">
                  <a16:creationId xmlns:a16="http://schemas.microsoft.com/office/drawing/2014/main" id="{8D50C53A-3C7B-48BD-BBDA-C5079EE9BD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150" name="Ink 149">
              <a:extLst>
                <a:ext uri="{FF2B5EF4-FFF2-40B4-BE49-F238E27FC236}">
                  <a16:creationId xmlns:a16="http://schemas.microsoft.com/office/drawing/2014/main" id="{87207370-EE76-493C-B487-3A69FF432C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151" name="Ink 150">
              <a:extLst>
                <a:ext uri="{FF2B5EF4-FFF2-40B4-BE49-F238E27FC236}">
                  <a16:creationId xmlns:a16="http://schemas.microsoft.com/office/drawing/2014/main" id="{34879C4E-7FEC-4DC9-B2C4-1986035343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3">
          <xdr14:nvContentPartPr>
            <xdr14:cNvPr id="152" name="Ink 151">
              <a:extLst>
                <a:ext uri="{FF2B5EF4-FFF2-40B4-BE49-F238E27FC236}">
                  <a16:creationId xmlns:a16="http://schemas.microsoft.com/office/drawing/2014/main" id="{E0B649E2-18AF-4F15-B8FA-56555414BF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153" name="Ink 152">
              <a:extLst>
                <a:ext uri="{FF2B5EF4-FFF2-40B4-BE49-F238E27FC236}">
                  <a16:creationId xmlns:a16="http://schemas.microsoft.com/office/drawing/2014/main" id="{6BC33E67-4004-4957-9C57-B17F6BF721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5">
          <xdr14:nvContentPartPr>
            <xdr14:cNvPr id="154" name="Ink 153">
              <a:extLst>
                <a:ext uri="{FF2B5EF4-FFF2-40B4-BE49-F238E27FC236}">
                  <a16:creationId xmlns:a16="http://schemas.microsoft.com/office/drawing/2014/main" id="{22D6C891-5A38-49D1-931F-E87B82DCA4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155" name="Ink 154">
              <a:extLst>
                <a:ext uri="{FF2B5EF4-FFF2-40B4-BE49-F238E27FC236}">
                  <a16:creationId xmlns:a16="http://schemas.microsoft.com/office/drawing/2014/main" id="{ABDE3858-8775-4F7C-9FA0-BD9C7CE4BF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156" name="Ink 155">
              <a:extLst>
                <a:ext uri="{FF2B5EF4-FFF2-40B4-BE49-F238E27FC236}">
                  <a16:creationId xmlns:a16="http://schemas.microsoft.com/office/drawing/2014/main" id="{248F4739-AC6C-41C1-9705-1F0F63AC65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157" name="Ink 156">
              <a:extLst>
                <a:ext uri="{FF2B5EF4-FFF2-40B4-BE49-F238E27FC236}">
                  <a16:creationId xmlns:a16="http://schemas.microsoft.com/office/drawing/2014/main" id="{ED36F080-E691-4655-B5F3-59083EA823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9">
          <xdr14:nvContentPartPr>
            <xdr14:cNvPr id="158" name="Ink 157">
              <a:extLst>
                <a:ext uri="{FF2B5EF4-FFF2-40B4-BE49-F238E27FC236}">
                  <a16:creationId xmlns:a16="http://schemas.microsoft.com/office/drawing/2014/main" id="{5223D179-4BB5-4332-B76F-DAC38FB56A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159" name="Ink 158">
              <a:extLst>
                <a:ext uri="{FF2B5EF4-FFF2-40B4-BE49-F238E27FC236}">
                  <a16:creationId xmlns:a16="http://schemas.microsoft.com/office/drawing/2014/main" id="{61740DCF-AF8C-4831-87B5-6E77EC9715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1">
          <xdr14:nvContentPartPr>
            <xdr14:cNvPr id="160" name="Ink 159">
              <a:extLst>
                <a:ext uri="{FF2B5EF4-FFF2-40B4-BE49-F238E27FC236}">
                  <a16:creationId xmlns:a16="http://schemas.microsoft.com/office/drawing/2014/main" id="{B867C9FC-D161-49BD-83C7-889ED63A3D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161" name="Ink 160">
              <a:extLst>
                <a:ext uri="{FF2B5EF4-FFF2-40B4-BE49-F238E27FC236}">
                  <a16:creationId xmlns:a16="http://schemas.microsoft.com/office/drawing/2014/main" id="{AD5A71FE-996A-4343-A423-EBDC2033FA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3">
          <xdr14:nvContentPartPr>
            <xdr14:cNvPr id="162" name="Ink 161">
              <a:extLst>
                <a:ext uri="{FF2B5EF4-FFF2-40B4-BE49-F238E27FC236}">
                  <a16:creationId xmlns:a16="http://schemas.microsoft.com/office/drawing/2014/main" id="{FFF0DBD8-A620-49FA-A670-94A9F63980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163" name="Ink 162">
              <a:extLst>
                <a:ext uri="{FF2B5EF4-FFF2-40B4-BE49-F238E27FC236}">
                  <a16:creationId xmlns:a16="http://schemas.microsoft.com/office/drawing/2014/main" id="{8AD228B4-89D8-4E5F-8EFE-432F599D18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5">
          <xdr14:nvContentPartPr>
            <xdr14:cNvPr id="164" name="Ink 163">
              <a:extLst>
                <a:ext uri="{FF2B5EF4-FFF2-40B4-BE49-F238E27FC236}">
                  <a16:creationId xmlns:a16="http://schemas.microsoft.com/office/drawing/2014/main" id="{3CAE08C8-9DD2-4F1B-AEE3-483D6D93BB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165" name="Ink 164">
              <a:extLst>
                <a:ext uri="{FF2B5EF4-FFF2-40B4-BE49-F238E27FC236}">
                  <a16:creationId xmlns:a16="http://schemas.microsoft.com/office/drawing/2014/main" id="{4CAE1A92-FD9A-4EEC-89E2-34B5344CEB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7">
          <xdr14:nvContentPartPr>
            <xdr14:cNvPr id="166" name="Ink 165">
              <a:extLst>
                <a:ext uri="{FF2B5EF4-FFF2-40B4-BE49-F238E27FC236}">
                  <a16:creationId xmlns:a16="http://schemas.microsoft.com/office/drawing/2014/main" id="{06CAB777-8621-44AA-90CA-1A8312FC9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26</xdr:row>
      <xdr:rowOff>13892</xdr:rowOff>
    </xdr:from>
    <xdr:to>
      <xdr:col>0</xdr:col>
      <xdr:colOff>0</xdr:colOff>
      <xdr:row>26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168" name="Ink 167">
              <a:extLst>
                <a:ext uri="{FF2B5EF4-FFF2-40B4-BE49-F238E27FC236}">
                  <a16:creationId xmlns:a16="http://schemas.microsoft.com/office/drawing/2014/main" id="{1DF9F8B0-2AD3-406B-A16D-F6ADDB2A73E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46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169" name="Ink 168">
              <a:extLst>
                <a:ext uri="{FF2B5EF4-FFF2-40B4-BE49-F238E27FC236}">
                  <a16:creationId xmlns:a16="http://schemas.microsoft.com/office/drawing/2014/main" id="{1F0D8509-7CD7-4C63-829D-818F78CE27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1">
          <xdr14:nvContentPartPr>
            <xdr14:cNvPr id="170" name="Ink 169">
              <a:extLst>
                <a:ext uri="{FF2B5EF4-FFF2-40B4-BE49-F238E27FC236}">
                  <a16:creationId xmlns:a16="http://schemas.microsoft.com/office/drawing/2014/main" id="{BFDF5793-093F-45A3-BA29-75FE24A1C7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171" name="Ink 170">
              <a:extLst>
                <a:ext uri="{FF2B5EF4-FFF2-40B4-BE49-F238E27FC236}">
                  <a16:creationId xmlns:a16="http://schemas.microsoft.com/office/drawing/2014/main" id="{C0E9AFB4-A6CF-4C5B-A0BF-E6ED6B7A3C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3">
          <xdr14:nvContentPartPr>
            <xdr14:cNvPr id="175" name="Ink 174">
              <a:extLst>
                <a:ext uri="{FF2B5EF4-FFF2-40B4-BE49-F238E27FC236}">
                  <a16:creationId xmlns:a16="http://schemas.microsoft.com/office/drawing/2014/main" id="{CD1FD80A-2F0E-4EA0-8E8B-B79287B258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4">
          <xdr14:nvContentPartPr>
            <xdr14:cNvPr id="176" name="Ink 175">
              <a:extLst>
                <a:ext uri="{FF2B5EF4-FFF2-40B4-BE49-F238E27FC236}">
                  <a16:creationId xmlns:a16="http://schemas.microsoft.com/office/drawing/2014/main" id="{F19E6926-3E71-4EA3-BC3A-855B6FD6DA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5">
          <xdr14:nvContentPartPr>
            <xdr14:cNvPr id="177" name="Ink 176">
              <a:extLst>
                <a:ext uri="{FF2B5EF4-FFF2-40B4-BE49-F238E27FC236}">
                  <a16:creationId xmlns:a16="http://schemas.microsoft.com/office/drawing/2014/main" id="{1B93FA75-7D04-441D-9934-5192DE99D6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6">
          <xdr14:nvContentPartPr>
            <xdr14:cNvPr id="178" name="Ink 177">
              <a:extLst>
                <a:ext uri="{FF2B5EF4-FFF2-40B4-BE49-F238E27FC236}">
                  <a16:creationId xmlns:a16="http://schemas.microsoft.com/office/drawing/2014/main" id="{D3737C6B-3807-49FF-A7D8-1FA25266B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7">
          <xdr14:nvContentPartPr>
            <xdr14:cNvPr id="179" name="Ink 178">
              <a:extLst>
                <a:ext uri="{FF2B5EF4-FFF2-40B4-BE49-F238E27FC236}">
                  <a16:creationId xmlns:a16="http://schemas.microsoft.com/office/drawing/2014/main" id="{7397D0ED-2BAF-4769-83C6-3F47553713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8">
          <xdr14:nvContentPartPr>
            <xdr14:cNvPr id="180" name="Ink 179">
              <a:extLst>
                <a:ext uri="{FF2B5EF4-FFF2-40B4-BE49-F238E27FC236}">
                  <a16:creationId xmlns:a16="http://schemas.microsoft.com/office/drawing/2014/main" id="{C0906F43-2AF6-4E0F-9182-5D739B90E7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9">
          <xdr14:nvContentPartPr>
            <xdr14:cNvPr id="181" name="Ink 180">
              <a:extLst>
                <a:ext uri="{FF2B5EF4-FFF2-40B4-BE49-F238E27FC236}">
                  <a16:creationId xmlns:a16="http://schemas.microsoft.com/office/drawing/2014/main" id="{CEAD656B-E39E-4BAD-B113-0E086D0A15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0">
          <xdr14:nvContentPartPr>
            <xdr14:cNvPr id="182" name="Ink 181">
              <a:extLst>
                <a:ext uri="{FF2B5EF4-FFF2-40B4-BE49-F238E27FC236}">
                  <a16:creationId xmlns:a16="http://schemas.microsoft.com/office/drawing/2014/main" id="{616C16C2-660B-4E33-84D2-513747897D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1">
          <xdr14:nvContentPartPr>
            <xdr14:cNvPr id="183" name="Ink 182">
              <a:extLst>
                <a:ext uri="{FF2B5EF4-FFF2-40B4-BE49-F238E27FC236}">
                  <a16:creationId xmlns:a16="http://schemas.microsoft.com/office/drawing/2014/main" id="{61DA42A7-4C70-44D7-80B7-D85E1B859C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2">
          <xdr14:nvContentPartPr>
            <xdr14:cNvPr id="184" name="Ink 183">
              <a:extLst>
                <a:ext uri="{FF2B5EF4-FFF2-40B4-BE49-F238E27FC236}">
                  <a16:creationId xmlns:a16="http://schemas.microsoft.com/office/drawing/2014/main" id="{DBEB884C-0606-454B-92F8-CD5867B0B6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3">
          <xdr14:nvContentPartPr>
            <xdr14:cNvPr id="185" name="Ink 184">
              <a:extLst>
                <a:ext uri="{FF2B5EF4-FFF2-40B4-BE49-F238E27FC236}">
                  <a16:creationId xmlns:a16="http://schemas.microsoft.com/office/drawing/2014/main" id="{EC4F58CB-F33E-4F4B-9C13-C34B08D980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4">
          <xdr14:nvContentPartPr>
            <xdr14:cNvPr id="186" name="Ink 185">
              <a:extLst>
                <a:ext uri="{FF2B5EF4-FFF2-40B4-BE49-F238E27FC236}">
                  <a16:creationId xmlns:a16="http://schemas.microsoft.com/office/drawing/2014/main" id="{BBB0104D-09AF-4746-81F3-DED666EBF4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5">
          <xdr14:nvContentPartPr>
            <xdr14:cNvPr id="187" name="Ink 186">
              <a:extLst>
                <a:ext uri="{FF2B5EF4-FFF2-40B4-BE49-F238E27FC236}">
                  <a16:creationId xmlns:a16="http://schemas.microsoft.com/office/drawing/2014/main" id="{958F9FF8-3DA6-496A-9EBD-C6C2BA2087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6">
          <xdr14:nvContentPartPr>
            <xdr14:cNvPr id="188" name="Ink 187">
              <a:extLst>
                <a:ext uri="{FF2B5EF4-FFF2-40B4-BE49-F238E27FC236}">
                  <a16:creationId xmlns:a16="http://schemas.microsoft.com/office/drawing/2014/main" id="{373265C8-62E8-494D-85C3-7B503D0186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7">
          <xdr14:nvContentPartPr>
            <xdr14:cNvPr id="189" name="Ink 188">
              <a:extLst>
                <a:ext uri="{FF2B5EF4-FFF2-40B4-BE49-F238E27FC236}">
                  <a16:creationId xmlns:a16="http://schemas.microsoft.com/office/drawing/2014/main" id="{367BCD46-AE88-411F-9EDB-C810A9BC75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8">
          <xdr14:nvContentPartPr>
            <xdr14:cNvPr id="190" name="Ink 189">
              <a:extLst>
                <a:ext uri="{FF2B5EF4-FFF2-40B4-BE49-F238E27FC236}">
                  <a16:creationId xmlns:a16="http://schemas.microsoft.com/office/drawing/2014/main" id="{62845C30-1ACB-417C-9BB5-7761FA078D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9">
          <xdr14:nvContentPartPr>
            <xdr14:cNvPr id="191" name="Ink 190">
              <a:extLst>
                <a:ext uri="{FF2B5EF4-FFF2-40B4-BE49-F238E27FC236}">
                  <a16:creationId xmlns:a16="http://schemas.microsoft.com/office/drawing/2014/main" id="{5471BB6A-35EF-4542-92D8-30328F1E34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0">
          <xdr14:nvContentPartPr>
            <xdr14:cNvPr id="192" name="Ink 191">
              <a:extLst>
                <a:ext uri="{FF2B5EF4-FFF2-40B4-BE49-F238E27FC236}">
                  <a16:creationId xmlns:a16="http://schemas.microsoft.com/office/drawing/2014/main" id="{119BD568-CAD0-4F3F-A2B4-841C415C82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1">
          <xdr14:nvContentPartPr>
            <xdr14:cNvPr id="193" name="Ink 192">
              <a:extLst>
                <a:ext uri="{FF2B5EF4-FFF2-40B4-BE49-F238E27FC236}">
                  <a16:creationId xmlns:a16="http://schemas.microsoft.com/office/drawing/2014/main" id="{84C4E2B1-3241-4844-8271-4124A32066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2">
          <xdr14:nvContentPartPr>
            <xdr14:cNvPr id="194" name="Ink 193">
              <a:extLst>
                <a:ext uri="{FF2B5EF4-FFF2-40B4-BE49-F238E27FC236}">
                  <a16:creationId xmlns:a16="http://schemas.microsoft.com/office/drawing/2014/main" id="{FF9F36FF-17F0-402A-8D96-145E0DFFC3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3">
          <xdr14:nvContentPartPr>
            <xdr14:cNvPr id="195" name="Ink 194">
              <a:extLst>
                <a:ext uri="{FF2B5EF4-FFF2-40B4-BE49-F238E27FC236}">
                  <a16:creationId xmlns:a16="http://schemas.microsoft.com/office/drawing/2014/main" id="{925E2D31-6FED-403F-82F4-22A148EA82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4">
          <xdr14:nvContentPartPr>
            <xdr14:cNvPr id="196" name="Ink 195">
              <a:extLst>
                <a:ext uri="{FF2B5EF4-FFF2-40B4-BE49-F238E27FC236}">
                  <a16:creationId xmlns:a16="http://schemas.microsoft.com/office/drawing/2014/main" id="{E953BCF0-553E-42EA-8A8A-4DD739F17D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5">
          <xdr14:nvContentPartPr>
            <xdr14:cNvPr id="197" name="Ink 196">
              <a:extLst>
                <a:ext uri="{FF2B5EF4-FFF2-40B4-BE49-F238E27FC236}">
                  <a16:creationId xmlns:a16="http://schemas.microsoft.com/office/drawing/2014/main" id="{1C354E80-1AD6-4F4C-876D-6321CD8743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6">
          <xdr14:nvContentPartPr>
            <xdr14:cNvPr id="198" name="Ink 197">
              <a:extLst>
                <a:ext uri="{FF2B5EF4-FFF2-40B4-BE49-F238E27FC236}">
                  <a16:creationId xmlns:a16="http://schemas.microsoft.com/office/drawing/2014/main" id="{96D3DF20-B459-4B74-8686-CC01F2F3F2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7">
          <xdr14:nvContentPartPr>
            <xdr14:cNvPr id="199" name="Ink 198">
              <a:extLst>
                <a:ext uri="{FF2B5EF4-FFF2-40B4-BE49-F238E27FC236}">
                  <a16:creationId xmlns:a16="http://schemas.microsoft.com/office/drawing/2014/main" id="{AB122648-0F86-4033-BBF0-657017D564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8">
          <xdr14:nvContentPartPr>
            <xdr14:cNvPr id="200" name="Ink 199">
              <a:extLst>
                <a:ext uri="{FF2B5EF4-FFF2-40B4-BE49-F238E27FC236}">
                  <a16:creationId xmlns:a16="http://schemas.microsoft.com/office/drawing/2014/main" id="{2CCC83DC-AD2E-4F95-8EDE-9FA6E4CE32D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9">
          <xdr14:nvContentPartPr>
            <xdr14:cNvPr id="201" name="Ink 200">
              <a:extLst>
                <a:ext uri="{FF2B5EF4-FFF2-40B4-BE49-F238E27FC236}">
                  <a16:creationId xmlns:a16="http://schemas.microsoft.com/office/drawing/2014/main" id="{73525251-F4EA-470F-8197-C6696498CE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0">
          <xdr14:nvContentPartPr>
            <xdr14:cNvPr id="202" name="Ink 201">
              <a:extLst>
                <a:ext uri="{FF2B5EF4-FFF2-40B4-BE49-F238E27FC236}">
                  <a16:creationId xmlns:a16="http://schemas.microsoft.com/office/drawing/2014/main" id="{1A699B47-DB81-409E-A54A-EA9865A4C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1">
          <xdr14:nvContentPartPr>
            <xdr14:cNvPr id="203" name="Ink 202">
              <a:extLst>
                <a:ext uri="{FF2B5EF4-FFF2-40B4-BE49-F238E27FC236}">
                  <a16:creationId xmlns:a16="http://schemas.microsoft.com/office/drawing/2014/main" id="{2E837EEE-ABD1-49FB-9DCD-607A070C32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2">
          <xdr14:nvContentPartPr>
            <xdr14:cNvPr id="204" name="Ink 203">
              <a:extLst>
                <a:ext uri="{FF2B5EF4-FFF2-40B4-BE49-F238E27FC236}">
                  <a16:creationId xmlns:a16="http://schemas.microsoft.com/office/drawing/2014/main" id="{1393D659-5DC7-4644-A595-AD2FCCE8B4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3">
          <xdr14:nvContentPartPr>
            <xdr14:cNvPr id="205" name="Ink 204">
              <a:extLst>
                <a:ext uri="{FF2B5EF4-FFF2-40B4-BE49-F238E27FC236}">
                  <a16:creationId xmlns:a16="http://schemas.microsoft.com/office/drawing/2014/main" id="{49C483FB-5702-485D-ABD8-CFF56A12EB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4">
          <xdr14:nvContentPartPr>
            <xdr14:cNvPr id="206" name="Ink 205">
              <a:extLst>
                <a:ext uri="{FF2B5EF4-FFF2-40B4-BE49-F238E27FC236}">
                  <a16:creationId xmlns:a16="http://schemas.microsoft.com/office/drawing/2014/main" id="{14040EA8-0A80-4FF1-913B-94B7C36539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5">
          <xdr14:nvContentPartPr>
            <xdr14:cNvPr id="207" name="Ink 206">
              <a:extLst>
                <a:ext uri="{FF2B5EF4-FFF2-40B4-BE49-F238E27FC236}">
                  <a16:creationId xmlns:a16="http://schemas.microsoft.com/office/drawing/2014/main" id="{3CE41CBD-E9A5-4C76-B36D-7B955FA407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6">
          <xdr14:nvContentPartPr>
            <xdr14:cNvPr id="208" name="Ink 207">
              <a:extLst>
                <a:ext uri="{FF2B5EF4-FFF2-40B4-BE49-F238E27FC236}">
                  <a16:creationId xmlns:a16="http://schemas.microsoft.com/office/drawing/2014/main" id="{671B70E6-0E06-4B82-A3DF-A80D3748D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7">
          <xdr14:nvContentPartPr>
            <xdr14:cNvPr id="209" name="Ink 208">
              <a:extLst>
                <a:ext uri="{FF2B5EF4-FFF2-40B4-BE49-F238E27FC236}">
                  <a16:creationId xmlns:a16="http://schemas.microsoft.com/office/drawing/2014/main" id="{76036E34-D598-45E5-A650-06302113FE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8">
          <xdr14:nvContentPartPr>
            <xdr14:cNvPr id="210" name="Ink 209">
              <a:extLst>
                <a:ext uri="{FF2B5EF4-FFF2-40B4-BE49-F238E27FC236}">
                  <a16:creationId xmlns:a16="http://schemas.microsoft.com/office/drawing/2014/main" id="{A7393864-7FFC-4B06-BC2D-583CEF208F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9">
          <xdr14:nvContentPartPr>
            <xdr14:cNvPr id="211" name="Ink 210">
              <a:extLst>
                <a:ext uri="{FF2B5EF4-FFF2-40B4-BE49-F238E27FC236}">
                  <a16:creationId xmlns:a16="http://schemas.microsoft.com/office/drawing/2014/main" id="{289A6B38-4B3B-4EDD-B284-D760F8599C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0">
          <xdr14:nvContentPartPr>
            <xdr14:cNvPr id="212" name="Ink 211">
              <a:extLst>
                <a:ext uri="{FF2B5EF4-FFF2-40B4-BE49-F238E27FC236}">
                  <a16:creationId xmlns:a16="http://schemas.microsoft.com/office/drawing/2014/main" id="{73901046-A148-4196-93FB-0961FD45FD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1">
          <xdr14:nvContentPartPr>
            <xdr14:cNvPr id="213" name="Ink 212">
              <a:extLst>
                <a:ext uri="{FF2B5EF4-FFF2-40B4-BE49-F238E27FC236}">
                  <a16:creationId xmlns:a16="http://schemas.microsoft.com/office/drawing/2014/main" id="{B7456598-C77D-4E8B-BC64-36B9938B41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2">
          <xdr14:nvContentPartPr>
            <xdr14:cNvPr id="214" name="Ink 213">
              <a:extLst>
                <a:ext uri="{FF2B5EF4-FFF2-40B4-BE49-F238E27FC236}">
                  <a16:creationId xmlns:a16="http://schemas.microsoft.com/office/drawing/2014/main" id="{F6B9B451-2B77-472D-9400-7E27B633BC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3">
          <xdr14:nvContentPartPr>
            <xdr14:cNvPr id="215" name="Ink 214">
              <a:extLst>
                <a:ext uri="{FF2B5EF4-FFF2-40B4-BE49-F238E27FC236}">
                  <a16:creationId xmlns:a16="http://schemas.microsoft.com/office/drawing/2014/main" id="{32D39633-CC39-4938-A0C4-7F44FF8991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4">
          <xdr14:nvContentPartPr>
            <xdr14:cNvPr id="216" name="Ink 215">
              <a:extLst>
                <a:ext uri="{FF2B5EF4-FFF2-40B4-BE49-F238E27FC236}">
                  <a16:creationId xmlns:a16="http://schemas.microsoft.com/office/drawing/2014/main" id="{5F9132C5-BA9F-4D8C-B28B-C08AA4D9FA4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5">
          <xdr14:nvContentPartPr>
            <xdr14:cNvPr id="217" name="Ink 216">
              <a:extLst>
                <a:ext uri="{FF2B5EF4-FFF2-40B4-BE49-F238E27FC236}">
                  <a16:creationId xmlns:a16="http://schemas.microsoft.com/office/drawing/2014/main" id="{7BD50CF7-48ED-41BF-95A2-A8F110D083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6">
          <xdr14:nvContentPartPr>
            <xdr14:cNvPr id="218" name="Ink 217">
              <a:extLst>
                <a:ext uri="{FF2B5EF4-FFF2-40B4-BE49-F238E27FC236}">
                  <a16:creationId xmlns:a16="http://schemas.microsoft.com/office/drawing/2014/main" id="{7C9444D1-F6BB-4BB3-B319-69CB3E0947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7">
          <xdr14:nvContentPartPr>
            <xdr14:cNvPr id="219" name="Ink 218">
              <a:extLst>
                <a:ext uri="{FF2B5EF4-FFF2-40B4-BE49-F238E27FC236}">
                  <a16:creationId xmlns:a16="http://schemas.microsoft.com/office/drawing/2014/main" id="{EBFBA0EC-BE9E-4897-B813-8A7F719334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8">
          <xdr14:nvContentPartPr>
            <xdr14:cNvPr id="220" name="Ink 219">
              <a:extLst>
                <a:ext uri="{FF2B5EF4-FFF2-40B4-BE49-F238E27FC236}">
                  <a16:creationId xmlns:a16="http://schemas.microsoft.com/office/drawing/2014/main" id="{55F016EB-1779-4E81-B78E-BA7CDB9413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9">
          <xdr14:nvContentPartPr>
            <xdr14:cNvPr id="221" name="Ink 220">
              <a:extLst>
                <a:ext uri="{FF2B5EF4-FFF2-40B4-BE49-F238E27FC236}">
                  <a16:creationId xmlns:a16="http://schemas.microsoft.com/office/drawing/2014/main" id="{3F790A5B-AAC1-45DC-8082-FD063F3724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0">
          <xdr14:nvContentPartPr>
            <xdr14:cNvPr id="222" name="Ink 221">
              <a:extLst>
                <a:ext uri="{FF2B5EF4-FFF2-40B4-BE49-F238E27FC236}">
                  <a16:creationId xmlns:a16="http://schemas.microsoft.com/office/drawing/2014/main" id="{C425A088-7BA5-49FD-84B4-E9494AC023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1">
          <xdr14:nvContentPartPr>
            <xdr14:cNvPr id="223" name="Ink 222">
              <a:extLst>
                <a:ext uri="{FF2B5EF4-FFF2-40B4-BE49-F238E27FC236}">
                  <a16:creationId xmlns:a16="http://schemas.microsoft.com/office/drawing/2014/main" id="{E52D558C-38CD-4051-AC03-8E667E0711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46</xdr:row>
      <xdr:rowOff>13892</xdr:rowOff>
    </xdr:from>
    <xdr:to>
      <xdr:col>0</xdr:col>
      <xdr:colOff>0</xdr:colOff>
      <xdr:row>46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222">
          <xdr14:nvContentPartPr>
            <xdr14:cNvPr id="225" name="Ink 224">
              <a:extLst>
                <a:ext uri="{FF2B5EF4-FFF2-40B4-BE49-F238E27FC236}">
                  <a16:creationId xmlns:a16="http://schemas.microsoft.com/office/drawing/2014/main" id="{B362DBF6-0391-4D5E-A78F-1691AD5EAC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114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3">
          <xdr14:nvContentPartPr>
            <xdr14:cNvPr id="226" name="Ink 225">
              <a:extLst>
                <a:ext uri="{FF2B5EF4-FFF2-40B4-BE49-F238E27FC236}">
                  <a16:creationId xmlns:a16="http://schemas.microsoft.com/office/drawing/2014/main" id="{6C36C5A5-5BD7-416C-9DBB-D28B4D31E2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4">
          <xdr14:nvContentPartPr>
            <xdr14:cNvPr id="227" name="Ink 226">
              <a:extLst>
                <a:ext uri="{FF2B5EF4-FFF2-40B4-BE49-F238E27FC236}">
                  <a16:creationId xmlns:a16="http://schemas.microsoft.com/office/drawing/2014/main" id="{4426DA16-FF7B-4560-8207-8CE7CEA6C4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5">
          <xdr14:nvContentPartPr>
            <xdr14:cNvPr id="228" name="Ink 227">
              <a:extLst>
                <a:ext uri="{FF2B5EF4-FFF2-40B4-BE49-F238E27FC236}">
                  <a16:creationId xmlns:a16="http://schemas.microsoft.com/office/drawing/2014/main" id="{F271C74D-3D30-456D-BEDB-A11A45DE7A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6">
          <xdr14:nvContentPartPr>
            <xdr14:cNvPr id="232" name="Ink 231">
              <a:extLst>
                <a:ext uri="{FF2B5EF4-FFF2-40B4-BE49-F238E27FC236}">
                  <a16:creationId xmlns:a16="http://schemas.microsoft.com/office/drawing/2014/main" id="{6E73E832-82C0-4706-9F71-C7C3EABE54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7">
          <xdr14:nvContentPartPr>
            <xdr14:cNvPr id="233" name="Ink 232">
              <a:extLst>
                <a:ext uri="{FF2B5EF4-FFF2-40B4-BE49-F238E27FC236}">
                  <a16:creationId xmlns:a16="http://schemas.microsoft.com/office/drawing/2014/main" id="{0D66A47A-D862-46DA-819D-86674D9B02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234" name="Ink 233">
              <a:extLst>
                <a:ext uri="{FF2B5EF4-FFF2-40B4-BE49-F238E27FC236}">
                  <a16:creationId xmlns:a16="http://schemas.microsoft.com/office/drawing/2014/main" id="{21D28A11-3C04-4DD7-8E8E-F9AA6D8973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9">
          <xdr14:nvContentPartPr>
            <xdr14:cNvPr id="235" name="Ink 234">
              <a:extLst>
                <a:ext uri="{FF2B5EF4-FFF2-40B4-BE49-F238E27FC236}">
                  <a16:creationId xmlns:a16="http://schemas.microsoft.com/office/drawing/2014/main" id="{D1D5ECC9-74DF-4E8C-B43A-51A2CD8AF6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236" name="Ink 235">
              <a:extLst>
                <a:ext uri="{FF2B5EF4-FFF2-40B4-BE49-F238E27FC236}">
                  <a16:creationId xmlns:a16="http://schemas.microsoft.com/office/drawing/2014/main" id="{0E5FCC3A-8506-409D-A2B8-7024A1F577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1">
          <xdr14:nvContentPartPr>
            <xdr14:cNvPr id="237" name="Ink 236">
              <a:extLst>
                <a:ext uri="{FF2B5EF4-FFF2-40B4-BE49-F238E27FC236}">
                  <a16:creationId xmlns:a16="http://schemas.microsoft.com/office/drawing/2014/main" id="{E4132780-78F5-4594-A2FA-319B44CF4E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2">
          <xdr14:nvContentPartPr>
            <xdr14:cNvPr id="238" name="Ink 237">
              <a:extLst>
                <a:ext uri="{FF2B5EF4-FFF2-40B4-BE49-F238E27FC236}">
                  <a16:creationId xmlns:a16="http://schemas.microsoft.com/office/drawing/2014/main" id="{81DE159F-5273-4D3F-AC31-98BB5ABCA9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3">
          <xdr14:nvContentPartPr>
            <xdr14:cNvPr id="239" name="Ink 238">
              <a:extLst>
                <a:ext uri="{FF2B5EF4-FFF2-40B4-BE49-F238E27FC236}">
                  <a16:creationId xmlns:a16="http://schemas.microsoft.com/office/drawing/2014/main" id="{E5A28D48-A645-4900-A669-949EBD646B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4">
          <xdr14:nvContentPartPr>
            <xdr14:cNvPr id="240" name="Ink 239">
              <a:extLst>
                <a:ext uri="{FF2B5EF4-FFF2-40B4-BE49-F238E27FC236}">
                  <a16:creationId xmlns:a16="http://schemas.microsoft.com/office/drawing/2014/main" id="{33029BF9-9D7C-4D61-BC81-0D413E9FB7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5">
          <xdr14:nvContentPartPr>
            <xdr14:cNvPr id="241" name="Ink 240">
              <a:extLst>
                <a:ext uri="{FF2B5EF4-FFF2-40B4-BE49-F238E27FC236}">
                  <a16:creationId xmlns:a16="http://schemas.microsoft.com/office/drawing/2014/main" id="{BABEA060-44A5-47CB-A2DE-A13D6E8FFD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6">
          <xdr14:nvContentPartPr>
            <xdr14:cNvPr id="242" name="Ink 241">
              <a:extLst>
                <a:ext uri="{FF2B5EF4-FFF2-40B4-BE49-F238E27FC236}">
                  <a16:creationId xmlns:a16="http://schemas.microsoft.com/office/drawing/2014/main" id="{6C5B87A4-A607-4F44-BD7A-A5D2FA6CF7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7">
          <xdr14:nvContentPartPr>
            <xdr14:cNvPr id="243" name="Ink 242">
              <a:extLst>
                <a:ext uri="{FF2B5EF4-FFF2-40B4-BE49-F238E27FC236}">
                  <a16:creationId xmlns:a16="http://schemas.microsoft.com/office/drawing/2014/main" id="{A274D4B3-BD17-47EA-BFE2-058C7BF485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8">
          <xdr14:nvContentPartPr>
            <xdr14:cNvPr id="244" name="Ink 243">
              <a:extLst>
                <a:ext uri="{FF2B5EF4-FFF2-40B4-BE49-F238E27FC236}">
                  <a16:creationId xmlns:a16="http://schemas.microsoft.com/office/drawing/2014/main" id="{2B458A4A-C97B-4105-9F43-39F136C656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9">
          <xdr14:nvContentPartPr>
            <xdr14:cNvPr id="245" name="Ink 244">
              <a:extLst>
                <a:ext uri="{FF2B5EF4-FFF2-40B4-BE49-F238E27FC236}">
                  <a16:creationId xmlns:a16="http://schemas.microsoft.com/office/drawing/2014/main" id="{B5EF1B95-4883-4998-8F06-E92A925001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0">
          <xdr14:nvContentPartPr>
            <xdr14:cNvPr id="246" name="Ink 245">
              <a:extLst>
                <a:ext uri="{FF2B5EF4-FFF2-40B4-BE49-F238E27FC236}">
                  <a16:creationId xmlns:a16="http://schemas.microsoft.com/office/drawing/2014/main" id="{F1B6ABCA-FBB2-432F-A068-754B224EB9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1">
          <xdr14:nvContentPartPr>
            <xdr14:cNvPr id="247" name="Ink 246">
              <a:extLst>
                <a:ext uri="{FF2B5EF4-FFF2-40B4-BE49-F238E27FC236}">
                  <a16:creationId xmlns:a16="http://schemas.microsoft.com/office/drawing/2014/main" id="{F6A47ED2-835A-4A39-BB71-F243D67FCE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2">
          <xdr14:nvContentPartPr>
            <xdr14:cNvPr id="248" name="Ink 247">
              <a:extLst>
                <a:ext uri="{FF2B5EF4-FFF2-40B4-BE49-F238E27FC236}">
                  <a16:creationId xmlns:a16="http://schemas.microsoft.com/office/drawing/2014/main" id="{84BE17D5-1770-4892-BFE3-0C1491BEBE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3">
          <xdr14:nvContentPartPr>
            <xdr14:cNvPr id="249" name="Ink 248">
              <a:extLst>
                <a:ext uri="{FF2B5EF4-FFF2-40B4-BE49-F238E27FC236}">
                  <a16:creationId xmlns:a16="http://schemas.microsoft.com/office/drawing/2014/main" id="{87E07DED-76D0-4580-A913-8C33E98521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4">
          <xdr14:nvContentPartPr>
            <xdr14:cNvPr id="250" name="Ink 249">
              <a:extLst>
                <a:ext uri="{FF2B5EF4-FFF2-40B4-BE49-F238E27FC236}">
                  <a16:creationId xmlns:a16="http://schemas.microsoft.com/office/drawing/2014/main" id="{743C029A-32B9-48ED-A198-D6222916FB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5">
          <xdr14:nvContentPartPr>
            <xdr14:cNvPr id="251" name="Ink 250">
              <a:extLst>
                <a:ext uri="{FF2B5EF4-FFF2-40B4-BE49-F238E27FC236}">
                  <a16:creationId xmlns:a16="http://schemas.microsoft.com/office/drawing/2014/main" id="{9F889EA4-67E8-4F5C-BD01-9E95BD6060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6">
          <xdr14:nvContentPartPr>
            <xdr14:cNvPr id="252" name="Ink 251">
              <a:extLst>
                <a:ext uri="{FF2B5EF4-FFF2-40B4-BE49-F238E27FC236}">
                  <a16:creationId xmlns:a16="http://schemas.microsoft.com/office/drawing/2014/main" id="{888E8CC2-01BF-49D2-A3BE-EC44FE26AA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7">
          <xdr14:nvContentPartPr>
            <xdr14:cNvPr id="253" name="Ink 252">
              <a:extLst>
                <a:ext uri="{FF2B5EF4-FFF2-40B4-BE49-F238E27FC236}">
                  <a16:creationId xmlns:a16="http://schemas.microsoft.com/office/drawing/2014/main" id="{DD8A85A9-00AB-4538-A7FC-11AA8E74D4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8">
          <xdr14:nvContentPartPr>
            <xdr14:cNvPr id="254" name="Ink 253">
              <a:extLst>
                <a:ext uri="{FF2B5EF4-FFF2-40B4-BE49-F238E27FC236}">
                  <a16:creationId xmlns:a16="http://schemas.microsoft.com/office/drawing/2014/main" id="{A29C3E53-B66B-4E1D-A89C-8EDF7EA49A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9">
          <xdr14:nvContentPartPr>
            <xdr14:cNvPr id="255" name="Ink 254">
              <a:extLst>
                <a:ext uri="{FF2B5EF4-FFF2-40B4-BE49-F238E27FC236}">
                  <a16:creationId xmlns:a16="http://schemas.microsoft.com/office/drawing/2014/main" id="{7BE31C72-86C0-4D85-B47B-F5C50F8FE4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0">
          <xdr14:nvContentPartPr>
            <xdr14:cNvPr id="256" name="Ink 255">
              <a:extLst>
                <a:ext uri="{FF2B5EF4-FFF2-40B4-BE49-F238E27FC236}">
                  <a16:creationId xmlns:a16="http://schemas.microsoft.com/office/drawing/2014/main" id="{8D1F184C-6E38-4059-A397-273C359B80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1">
          <xdr14:nvContentPartPr>
            <xdr14:cNvPr id="257" name="Ink 256">
              <a:extLst>
                <a:ext uri="{FF2B5EF4-FFF2-40B4-BE49-F238E27FC236}">
                  <a16:creationId xmlns:a16="http://schemas.microsoft.com/office/drawing/2014/main" id="{E57888CD-6777-462B-ACB4-4F3A2D20A9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2">
          <xdr14:nvContentPartPr>
            <xdr14:cNvPr id="258" name="Ink 257">
              <a:extLst>
                <a:ext uri="{FF2B5EF4-FFF2-40B4-BE49-F238E27FC236}">
                  <a16:creationId xmlns:a16="http://schemas.microsoft.com/office/drawing/2014/main" id="{045D35CE-5510-4B9F-BC35-EAF189E703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3">
          <xdr14:nvContentPartPr>
            <xdr14:cNvPr id="259" name="Ink 258">
              <a:extLst>
                <a:ext uri="{FF2B5EF4-FFF2-40B4-BE49-F238E27FC236}">
                  <a16:creationId xmlns:a16="http://schemas.microsoft.com/office/drawing/2014/main" id="{AB46038C-E840-48F8-9B50-2D24524063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4">
          <xdr14:nvContentPartPr>
            <xdr14:cNvPr id="260" name="Ink 259">
              <a:extLst>
                <a:ext uri="{FF2B5EF4-FFF2-40B4-BE49-F238E27FC236}">
                  <a16:creationId xmlns:a16="http://schemas.microsoft.com/office/drawing/2014/main" id="{E6D8119F-3AEC-4BC7-92D7-8869D8761B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5">
          <xdr14:nvContentPartPr>
            <xdr14:cNvPr id="261" name="Ink 260">
              <a:extLst>
                <a:ext uri="{FF2B5EF4-FFF2-40B4-BE49-F238E27FC236}">
                  <a16:creationId xmlns:a16="http://schemas.microsoft.com/office/drawing/2014/main" id="{B95EBDE4-CD60-4068-819A-FD48892BB4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6">
          <xdr14:nvContentPartPr>
            <xdr14:cNvPr id="262" name="Ink 261">
              <a:extLst>
                <a:ext uri="{FF2B5EF4-FFF2-40B4-BE49-F238E27FC236}">
                  <a16:creationId xmlns:a16="http://schemas.microsoft.com/office/drawing/2014/main" id="{02B79203-8B63-4A9C-90A5-54F9F2F999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7">
          <xdr14:nvContentPartPr>
            <xdr14:cNvPr id="263" name="Ink 262">
              <a:extLst>
                <a:ext uri="{FF2B5EF4-FFF2-40B4-BE49-F238E27FC236}">
                  <a16:creationId xmlns:a16="http://schemas.microsoft.com/office/drawing/2014/main" id="{8A05E621-5EED-4376-9CDC-506B51EB5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264" name="Ink 263">
              <a:extLst>
                <a:ext uri="{FF2B5EF4-FFF2-40B4-BE49-F238E27FC236}">
                  <a16:creationId xmlns:a16="http://schemas.microsoft.com/office/drawing/2014/main" id="{0123C023-470A-4F3A-ADD6-66E61A1A5B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9">
          <xdr14:nvContentPartPr>
            <xdr14:cNvPr id="265" name="Ink 264">
              <a:extLst>
                <a:ext uri="{FF2B5EF4-FFF2-40B4-BE49-F238E27FC236}">
                  <a16:creationId xmlns:a16="http://schemas.microsoft.com/office/drawing/2014/main" id="{17A2EDC4-18F9-462A-A0C9-C8A04C9E93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0">
          <xdr14:nvContentPartPr>
            <xdr14:cNvPr id="266" name="Ink 265">
              <a:extLst>
                <a:ext uri="{FF2B5EF4-FFF2-40B4-BE49-F238E27FC236}">
                  <a16:creationId xmlns:a16="http://schemas.microsoft.com/office/drawing/2014/main" id="{C8ADBB1D-AA77-4FD6-B12A-16F4C32B70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1">
          <xdr14:nvContentPartPr>
            <xdr14:cNvPr id="267" name="Ink 266">
              <a:extLst>
                <a:ext uri="{FF2B5EF4-FFF2-40B4-BE49-F238E27FC236}">
                  <a16:creationId xmlns:a16="http://schemas.microsoft.com/office/drawing/2014/main" id="{5AA6ADB3-BDAA-4E80-BEE0-1E51005C19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2">
          <xdr14:nvContentPartPr>
            <xdr14:cNvPr id="268" name="Ink 267">
              <a:extLst>
                <a:ext uri="{FF2B5EF4-FFF2-40B4-BE49-F238E27FC236}">
                  <a16:creationId xmlns:a16="http://schemas.microsoft.com/office/drawing/2014/main" id="{B152AEB1-F6F4-4500-B95A-136DD8A567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3">
          <xdr14:nvContentPartPr>
            <xdr14:cNvPr id="269" name="Ink 268">
              <a:extLst>
                <a:ext uri="{FF2B5EF4-FFF2-40B4-BE49-F238E27FC236}">
                  <a16:creationId xmlns:a16="http://schemas.microsoft.com/office/drawing/2014/main" id="{82576BED-7EDF-4336-B7A5-CA9C6E2242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270" name="Ink 269">
              <a:extLst>
                <a:ext uri="{FF2B5EF4-FFF2-40B4-BE49-F238E27FC236}">
                  <a16:creationId xmlns:a16="http://schemas.microsoft.com/office/drawing/2014/main" id="{32AD3DAA-881D-4A40-AC1B-EEFF84CAFA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5">
          <xdr14:nvContentPartPr>
            <xdr14:cNvPr id="271" name="Ink 270">
              <a:extLst>
                <a:ext uri="{FF2B5EF4-FFF2-40B4-BE49-F238E27FC236}">
                  <a16:creationId xmlns:a16="http://schemas.microsoft.com/office/drawing/2014/main" id="{AC5690C7-8296-4EAE-A741-DE90D3132A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272" name="Ink 271">
              <a:extLst>
                <a:ext uri="{FF2B5EF4-FFF2-40B4-BE49-F238E27FC236}">
                  <a16:creationId xmlns:a16="http://schemas.microsoft.com/office/drawing/2014/main" id="{116670A9-DC53-4075-8EB7-3ACED47215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7">
          <xdr14:nvContentPartPr>
            <xdr14:cNvPr id="273" name="Ink 272">
              <a:extLst>
                <a:ext uri="{FF2B5EF4-FFF2-40B4-BE49-F238E27FC236}">
                  <a16:creationId xmlns:a16="http://schemas.microsoft.com/office/drawing/2014/main" id="{5C49461E-6E8C-47B6-98FA-8E9993684A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8">
          <xdr14:nvContentPartPr>
            <xdr14:cNvPr id="274" name="Ink 273">
              <a:extLst>
                <a:ext uri="{FF2B5EF4-FFF2-40B4-BE49-F238E27FC236}">
                  <a16:creationId xmlns:a16="http://schemas.microsoft.com/office/drawing/2014/main" id="{3580C104-3260-4FF4-A73C-F254000E39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9">
          <xdr14:nvContentPartPr>
            <xdr14:cNvPr id="275" name="Ink 274">
              <a:extLst>
                <a:ext uri="{FF2B5EF4-FFF2-40B4-BE49-F238E27FC236}">
                  <a16:creationId xmlns:a16="http://schemas.microsoft.com/office/drawing/2014/main" id="{DACBB3E8-5BB9-47D3-AE77-E17864F8E4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0">
          <xdr14:nvContentPartPr>
            <xdr14:cNvPr id="276" name="Ink 275">
              <a:extLst>
                <a:ext uri="{FF2B5EF4-FFF2-40B4-BE49-F238E27FC236}">
                  <a16:creationId xmlns:a16="http://schemas.microsoft.com/office/drawing/2014/main" id="{9F2FCD85-6194-43FF-9148-A13296C6EB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1">
          <xdr14:nvContentPartPr>
            <xdr14:cNvPr id="277" name="Ink 276">
              <a:extLst>
                <a:ext uri="{FF2B5EF4-FFF2-40B4-BE49-F238E27FC236}">
                  <a16:creationId xmlns:a16="http://schemas.microsoft.com/office/drawing/2014/main" id="{B6A88E0B-58A6-44C2-9B2D-9D3D031BDE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2">
          <xdr14:nvContentPartPr>
            <xdr14:cNvPr id="278" name="Ink 277">
              <a:extLst>
                <a:ext uri="{FF2B5EF4-FFF2-40B4-BE49-F238E27FC236}">
                  <a16:creationId xmlns:a16="http://schemas.microsoft.com/office/drawing/2014/main" id="{74893FF4-3CD4-4945-B585-B6574DB13A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3">
          <xdr14:nvContentPartPr>
            <xdr14:cNvPr id="279" name="Ink 278">
              <a:extLst>
                <a:ext uri="{FF2B5EF4-FFF2-40B4-BE49-F238E27FC236}">
                  <a16:creationId xmlns:a16="http://schemas.microsoft.com/office/drawing/2014/main" id="{2250B9C9-6A06-408D-B162-463F6BA649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4">
          <xdr14:nvContentPartPr>
            <xdr14:cNvPr id="280" name="Ink 279">
              <a:extLst>
                <a:ext uri="{FF2B5EF4-FFF2-40B4-BE49-F238E27FC236}">
                  <a16:creationId xmlns:a16="http://schemas.microsoft.com/office/drawing/2014/main" id="{03096217-4DD7-4C7A-A877-B69BE3D2F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114</xdr:row>
      <xdr:rowOff>13892</xdr:rowOff>
    </xdr:from>
    <xdr:to>
      <xdr:col>0</xdr:col>
      <xdr:colOff>0</xdr:colOff>
      <xdr:row>114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75">
          <xdr14:nvContentPartPr>
            <xdr14:cNvPr id="282" name="Ink 281">
              <a:extLst>
                <a:ext uri="{FF2B5EF4-FFF2-40B4-BE49-F238E27FC236}">
                  <a16:creationId xmlns:a16="http://schemas.microsoft.com/office/drawing/2014/main" id="{96B847F6-1181-494D-9287-D408AF5957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283" name="Ink 282">
              <a:extLst>
                <a:ext uri="{FF2B5EF4-FFF2-40B4-BE49-F238E27FC236}">
                  <a16:creationId xmlns:a16="http://schemas.microsoft.com/office/drawing/2014/main" id="{71ACCEF5-05E6-4892-BC93-891E1B042D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284" name="Ink 283">
              <a:extLst>
                <a:ext uri="{FF2B5EF4-FFF2-40B4-BE49-F238E27FC236}">
                  <a16:creationId xmlns:a16="http://schemas.microsoft.com/office/drawing/2014/main" id="{96AF3795-C90E-47C8-9D13-6D345E4EF9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186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285" name="Ink 284">
              <a:extLst>
                <a:ext uri="{FF2B5EF4-FFF2-40B4-BE49-F238E27FC236}">
                  <a16:creationId xmlns:a16="http://schemas.microsoft.com/office/drawing/2014/main" id="{4BFE1728-00FE-4DA1-B707-53E97948D3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281" name="Ink 280">
              <a:extLst>
                <a:ext uri="{FF2B5EF4-FFF2-40B4-BE49-F238E27FC236}">
                  <a16:creationId xmlns:a16="http://schemas.microsoft.com/office/drawing/2014/main" id="{E3DB6848-9751-412B-969E-6EF35E5EAC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286" name="Ink 285">
              <a:extLst>
                <a:ext uri="{FF2B5EF4-FFF2-40B4-BE49-F238E27FC236}">
                  <a16:creationId xmlns:a16="http://schemas.microsoft.com/office/drawing/2014/main" id="{B4D4C36B-FA3D-4277-A332-7B0C9C6CCD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287" name="Ink 286">
              <a:extLst>
                <a:ext uri="{FF2B5EF4-FFF2-40B4-BE49-F238E27FC236}">
                  <a16:creationId xmlns:a16="http://schemas.microsoft.com/office/drawing/2014/main" id="{068B9FD1-0F42-49FC-885E-30E575A37C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3">
          <xdr14:nvContentPartPr>
            <xdr14:cNvPr id="288" name="Ink 287">
              <a:extLst>
                <a:ext uri="{FF2B5EF4-FFF2-40B4-BE49-F238E27FC236}">
                  <a16:creationId xmlns:a16="http://schemas.microsoft.com/office/drawing/2014/main" id="{0E387AA3-F3E2-4E95-BCB8-74CF24D803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4">
          <xdr14:nvContentPartPr>
            <xdr14:cNvPr id="289" name="Ink 288">
              <a:extLst>
                <a:ext uri="{FF2B5EF4-FFF2-40B4-BE49-F238E27FC236}">
                  <a16:creationId xmlns:a16="http://schemas.microsoft.com/office/drawing/2014/main" id="{D8BAC75E-6E78-45DD-A714-50F222CDF7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5">
          <xdr14:nvContentPartPr>
            <xdr14:cNvPr id="290" name="Ink 289">
              <a:extLst>
                <a:ext uri="{FF2B5EF4-FFF2-40B4-BE49-F238E27FC236}">
                  <a16:creationId xmlns:a16="http://schemas.microsoft.com/office/drawing/2014/main" id="{58D3D86E-751D-471F-9F58-E0323B740E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6">
          <xdr14:nvContentPartPr>
            <xdr14:cNvPr id="291" name="Ink 290">
              <a:extLst>
                <a:ext uri="{FF2B5EF4-FFF2-40B4-BE49-F238E27FC236}">
                  <a16:creationId xmlns:a16="http://schemas.microsoft.com/office/drawing/2014/main" id="{3B51E3BA-06FE-4026-8305-5122E90628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7">
          <xdr14:nvContentPartPr>
            <xdr14:cNvPr id="292" name="Ink 291">
              <a:extLst>
                <a:ext uri="{FF2B5EF4-FFF2-40B4-BE49-F238E27FC236}">
                  <a16:creationId xmlns:a16="http://schemas.microsoft.com/office/drawing/2014/main" id="{1FF1FA98-10F2-4086-817C-480B81B440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8">
          <xdr14:nvContentPartPr>
            <xdr14:cNvPr id="293" name="Ink 292">
              <a:extLst>
                <a:ext uri="{FF2B5EF4-FFF2-40B4-BE49-F238E27FC236}">
                  <a16:creationId xmlns:a16="http://schemas.microsoft.com/office/drawing/2014/main" id="{7616A4AB-5CB4-45D2-91A4-5B78E657D7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9">
          <xdr14:nvContentPartPr>
            <xdr14:cNvPr id="294" name="Ink 293">
              <a:extLst>
                <a:ext uri="{FF2B5EF4-FFF2-40B4-BE49-F238E27FC236}">
                  <a16:creationId xmlns:a16="http://schemas.microsoft.com/office/drawing/2014/main" id="{D7FBEBFB-CC9E-4A76-A643-B7B29D3F58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0">
          <xdr14:nvContentPartPr>
            <xdr14:cNvPr id="295" name="Ink 294">
              <a:extLst>
                <a:ext uri="{FF2B5EF4-FFF2-40B4-BE49-F238E27FC236}">
                  <a16:creationId xmlns:a16="http://schemas.microsoft.com/office/drawing/2014/main" id="{42E94543-2ED7-4ACB-A4EC-87E02B6402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1">
          <xdr14:nvContentPartPr>
            <xdr14:cNvPr id="296" name="Ink 295">
              <a:extLst>
                <a:ext uri="{FF2B5EF4-FFF2-40B4-BE49-F238E27FC236}">
                  <a16:creationId xmlns:a16="http://schemas.microsoft.com/office/drawing/2014/main" id="{F165DBB2-5ACA-400E-A1CF-514FBAFF64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2">
          <xdr14:nvContentPartPr>
            <xdr14:cNvPr id="297" name="Ink 296">
              <a:extLst>
                <a:ext uri="{FF2B5EF4-FFF2-40B4-BE49-F238E27FC236}">
                  <a16:creationId xmlns:a16="http://schemas.microsoft.com/office/drawing/2014/main" id="{E2A54D37-DECA-4547-8846-DA94AA9208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3">
          <xdr14:nvContentPartPr>
            <xdr14:cNvPr id="298" name="Ink 297">
              <a:extLst>
                <a:ext uri="{FF2B5EF4-FFF2-40B4-BE49-F238E27FC236}">
                  <a16:creationId xmlns:a16="http://schemas.microsoft.com/office/drawing/2014/main" id="{D8CA1779-5CA1-4CF7-92E8-594D066E61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4">
          <xdr14:nvContentPartPr>
            <xdr14:cNvPr id="299" name="Ink 298">
              <a:extLst>
                <a:ext uri="{FF2B5EF4-FFF2-40B4-BE49-F238E27FC236}">
                  <a16:creationId xmlns:a16="http://schemas.microsoft.com/office/drawing/2014/main" id="{382049ED-EEAB-4579-8602-94C00A5404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5">
          <xdr14:nvContentPartPr>
            <xdr14:cNvPr id="300" name="Ink 299">
              <a:extLst>
                <a:ext uri="{FF2B5EF4-FFF2-40B4-BE49-F238E27FC236}">
                  <a16:creationId xmlns:a16="http://schemas.microsoft.com/office/drawing/2014/main" id="{A88B33BB-DA09-4F6F-98FE-665566A8C9B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6">
          <xdr14:nvContentPartPr>
            <xdr14:cNvPr id="301" name="Ink 300">
              <a:extLst>
                <a:ext uri="{FF2B5EF4-FFF2-40B4-BE49-F238E27FC236}">
                  <a16:creationId xmlns:a16="http://schemas.microsoft.com/office/drawing/2014/main" id="{EB367526-1E56-4708-BCB1-40AE5A9445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7">
          <xdr14:nvContentPartPr>
            <xdr14:cNvPr id="302" name="Ink 301">
              <a:extLst>
                <a:ext uri="{FF2B5EF4-FFF2-40B4-BE49-F238E27FC236}">
                  <a16:creationId xmlns:a16="http://schemas.microsoft.com/office/drawing/2014/main" id="{AC4453CE-5BE4-4472-8B1D-E6BEA62F5F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8">
          <xdr14:nvContentPartPr>
            <xdr14:cNvPr id="303" name="Ink 302">
              <a:extLst>
                <a:ext uri="{FF2B5EF4-FFF2-40B4-BE49-F238E27FC236}">
                  <a16:creationId xmlns:a16="http://schemas.microsoft.com/office/drawing/2014/main" id="{C682E23D-EBE8-4BC7-BA18-8929E8C1AA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9">
          <xdr14:nvContentPartPr>
            <xdr14:cNvPr id="304" name="Ink 303">
              <a:extLst>
                <a:ext uri="{FF2B5EF4-FFF2-40B4-BE49-F238E27FC236}">
                  <a16:creationId xmlns:a16="http://schemas.microsoft.com/office/drawing/2014/main" id="{D62E7CE8-903B-4871-8D06-92F225EACC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0">
          <xdr14:nvContentPartPr>
            <xdr14:cNvPr id="305" name="Ink 304">
              <a:extLst>
                <a:ext uri="{FF2B5EF4-FFF2-40B4-BE49-F238E27FC236}">
                  <a16:creationId xmlns:a16="http://schemas.microsoft.com/office/drawing/2014/main" id="{23EE64B2-0B9F-49C4-8D8A-3A96F00D3F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1">
          <xdr14:nvContentPartPr>
            <xdr14:cNvPr id="306" name="Ink 305">
              <a:extLst>
                <a:ext uri="{FF2B5EF4-FFF2-40B4-BE49-F238E27FC236}">
                  <a16:creationId xmlns:a16="http://schemas.microsoft.com/office/drawing/2014/main" id="{98AFEE6F-0D51-4E6A-A299-AF76EE4622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2">
          <xdr14:nvContentPartPr>
            <xdr14:cNvPr id="307" name="Ink 306">
              <a:extLst>
                <a:ext uri="{FF2B5EF4-FFF2-40B4-BE49-F238E27FC236}">
                  <a16:creationId xmlns:a16="http://schemas.microsoft.com/office/drawing/2014/main" id="{6A9DAB6F-3961-454C-99E2-D251D417B9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3">
          <xdr14:nvContentPartPr>
            <xdr14:cNvPr id="308" name="Ink 307">
              <a:extLst>
                <a:ext uri="{FF2B5EF4-FFF2-40B4-BE49-F238E27FC236}">
                  <a16:creationId xmlns:a16="http://schemas.microsoft.com/office/drawing/2014/main" id="{94B8B7A1-3B9A-4C55-90A7-FEABA3C9BC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4">
          <xdr14:nvContentPartPr>
            <xdr14:cNvPr id="309" name="Ink 308">
              <a:extLst>
                <a:ext uri="{FF2B5EF4-FFF2-40B4-BE49-F238E27FC236}">
                  <a16:creationId xmlns:a16="http://schemas.microsoft.com/office/drawing/2014/main" id="{F31ACD08-0E84-48DD-90C2-FC2D2926ED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5">
          <xdr14:nvContentPartPr>
            <xdr14:cNvPr id="310" name="Ink 309">
              <a:extLst>
                <a:ext uri="{FF2B5EF4-FFF2-40B4-BE49-F238E27FC236}">
                  <a16:creationId xmlns:a16="http://schemas.microsoft.com/office/drawing/2014/main" id="{93E9059A-7D86-4C5D-8C82-261EFFD779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6">
          <xdr14:nvContentPartPr>
            <xdr14:cNvPr id="311" name="Ink 310">
              <a:extLst>
                <a:ext uri="{FF2B5EF4-FFF2-40B4-BE49-F238E27FC236}">
                  <a16:creationId xmlns:a16="http://schemas.microsoft.com/office/drawing/2014/main" id="{D96FF253-581C-4707-AA78-CCCD96FAE5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7">
          <xdr14:nvContentPartPr>
            <xdr14:cNvPr id="312" name="Ink 311">
              <a:extLst>
                <a:ext uri="{FF2B5EF4-FFF2-40B4-BE49-F238E27FC236}">
                  <a16:creationId xmlns:a16="http://schemas.microsoft.com/office/drawing/2014/main" id="{0DC9005F-5FF7-4F6A-91FE-8EE042002C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8">
          <xdr14:nvContentPartPr>
            <xdr14:cNvPr id="313" name="Ink 312">
              <a:extLst>
                <a:ext uri="{FF2B5EF4-FFF2-40B4-BE49-F238E27FC236}">
                  <a16:creationId xmlns:a16="http://schemas.microsoft.com/office/drawing/2014/main" id="{40564D65-867C-48B4-86A1-E1F6DEF33B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9">
          <xdr14:nvContentPartPr>
            <xdr14:cNvPr id="314" name="Ink 313">
              <a:extLst>
                <a:ext uri="{FF2B5EF4-FFF2-40B4-BE49-F238E27FC236}">
                  <a16:creationId xmlns:a16="http://schemas.microsoft.com/office/drawing/2014/main" id="{FF6D2169-364F-4808-8D7A-A5BEDB481D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0">
          <xdr14:nvContentPartPr>
            <xdr14:cNvPr id="315" name="Ink 314">
              <a:extLst>
                <a:ext uri="{FF2B5EF4-FFF2-40B4-BE49-F238E27FC236}">
                  <a16:creationId xmlns:a16="http://schemas.microsoft.com/office/drawing/2014/main" id="{50B96E95-80EA-486C-A70F-01840A1256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1">
          <xdr14:nvContentPartPr>
            <xdr14:cNvPr id="316" name="Ink 315">
              <a:extLst>
                <a:ext uri="{FF2B5EF4-FFF2-40B4-BE49-F238E27FC236}">
                  <a16:creationId xmlns:a16="http://schemas.microsoft.com/office/drawing/2014/main" id="{F4A8DA64-8AD8-4C95-B435-54A8D269D1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2">
          <xdr14:nvContentPartPr>
            <xdr14:cNvPr id="317" name="Ink 316">
              <a:extLst>
                <a:ext uri="{FF2B5EF4-FFF2-40B4-BE49-F238E27FC236}">
                  <a16:creationId xmlns:a16="http://schemas.microsoft.com/office/drawing/2014/main" id="{FC2EB741-BC88-4853-B70E-9E67232796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3">
          <xdr14:nvContentPartPr>
            <xdr14:cNvPr id="318" name="Ink 317">
              <a:extLst>
                <a:ext uri="{FF2B5EF4-FFF2-40B4-BE49-F238E27FC236}">
                  <a16:creationId xmlns:a16="http://schemas.microsoft.com/office/drawing/2014/main" id="{B7817D87-AABB-4931-839F-1DB6254545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4">
          <xdr14:nvContentPartPr>
            <xdr14:cNvPr id="319" name="Ink 318">
              <a:extLst>
                <a:ext uri="{FF2B5EF4-FFF2-40B4-BE49-F238E27FC236}">
                  <a16:creationId xmlns:a16="http://schemas.microsoft.com/office/drawing/2014/main" id="{8513D9D1-13C4-4C82-B6C2-C8EDC67084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5">
          <xdr14:nvContentPartPr>
            <xdr14:cNvPr id="320" name="Ink 319">
              <a:extLst>
                <a:ext uri="{FF2B5EF4-FFF2-40B4-BE49-F238E27FC236}">
                  <a16:creationId xmlns:a16="http://schemas.microsoft.com/office/drawing/2014/main" id="{A50E635A-C266-4603-9239-022D53039F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6">
          <xdr14:nvContentPartPr>
            <xdr14:cNvPr id="321" name="Ink 320">
              <a:extLst>
                <a:ext uri="{FF2B5EF4-FFF2-40B4-BE49-F238E27FC236}">
                  <a16:creationId xmlns:a16="http://schemas.microsoft.com/office/drawing/2014/main" id="{EC688D68-ED1B-4A05-9487-ABF5CC27975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7">
          <xdr14:nvContentPartPr>
            <xdr14:cNvPr id="322" name="Ink 321">
              <a:extLst>
                <a:ext uri="{FF2B5EF4-FFF2-40B4-BE49-F238E27FC236}">
                  <a16:creationId xmlns:a16="http://schemas.microsoft.com/office/drawing/2014/main" id="{9102DC67-3A94-4952-80B7-4E92C68746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8">
          <xdr14:nvContentPartPr>
            <xdr14:cNvPr id="323" name="Ink 322">
              <a:extLst>
                <a:ext uri="{FF2B5EF4-FFF2-40B4-BE49-F238E27FC236}">
                  <a16:creationId xmlns:a16="http://schemas.microsoft.com/office/drawing/2014/main" id="{7F4210D8-03B1-4405-8D38-12EA1C1220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9">
          <xdr14:nvContentPartPr>
            <xdr14:cNvPr id="324" name="Ink 323">
              <a:extLst>
                <a:ext uri="{FF2B5EF4-FFF2-40B4-BE49-F238E27FC236}">
                  <a16:creationId xmlns:a16="http://schemas.microsoft.com/office/drawing/2014/main" id="{0F039DCE-FC54-4F2C-B3AF-9EEF094733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0">
          <xdr14:nvContentPartPr>
            <xdr14:cNvPr id="325" name="Ink 324">
              <a:extLst>
                <a:ext uri="{FF2B5EF4-FFF2-40B4-BE49-F238E27FC236}">
                  <a16:creationId xmlns:a16="http://schemas.microsoft.com/office/drawing/2014/main" id="{A46B9199-55CB-4EBF-BE7A-B89CBD8C72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1">
          <xdr14:nvContentPartPr>
            <xdr14:cNvPr id="326" name="Ink 325">
              <a:extLst>
                <a:ext uri="{FF2B5EF4-FFF2-40B4-BE49-F238E27FC236}">
                  <a16:creationId xmlns:a16="http://schemas.microsoft.com/office/drawing/2014/main" id="{B98ADD9E-8E34-49D2-A5D2-804F12BDE6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2">
          <xdr14:nvContentPartPr>
            <xdr14:cNvPr id="327" name="Ink 326">
              <a:extLst>
                <a:ext uri="{FF2B5EF4-FFF2-40B4-BE49-F238E27FC236}">
                  <a16:creationId xmlns:a16="http://schemas.microsoft.com/office/drawing/2014/main" id="{D71BCAEA-4F27-4EA5-90AF-C861794BFF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3">
          <xdr14:nvContentPartPr>
            <xdr14:cNvPr id="328" name="Ink 327">
              <a:extLst>
                <a:ext uri="{FF2B5EF4-FFF2-40B4-BE49-F238E27FC236}">
                  <a16:creationId xmlns:a16="http://schemas.microsoft.com/office/drawing/2014/main" id="{B1DDFA06-AF86-4785-9FAA-C269971096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4">
          <xdr14:nvContentPartPr>
            <xdr14:cNvPr id="329" name="Ink 328">
              <a:extLst>
                <a:ext uri="{FF2B5EF4-FFF2-40B4-BE49-F238E27FC236}">
                  <a16:creationId xmlns:a16="http://schemas.microsoft.com/office/drawing/2014/main" id="{6E471391-B8DD-45DF-AED2-4B486EA8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5">
          <xdr14:nvContentPartPr>
            <xdr14:cNvPr id="330" name="Ink 329">
              <a:extLst>
                <a:ext uri="{FF2B5EF4-FFF2-40B4-BE49-F238E27FC236}">
                  <a16:creationId xmlns:a16="http://schemas.microsoft.com/office/drawing/2014/main" id="{994A0520-4FB8-4D06-B0C1-55F749050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6">
          <xdr14:nvContentPartPr>
            <xdr14:cNvPr id="331" name="Ink 330">
              <a:extLst>
                <a:ext uri="{FF2B5EF4-FFF2-40B4-BE49-F238E27FC236}">
                  <a16:creationId xmlns:a16="http://schemas.microsoft.com/office/drawing/2014/main" id="{85A6CABD-5760-4064-951A-7DB92B7DA2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7">
          <xdr14:nvContentPartPr>
            <xdr14:cNvPr id="332" name="Ink 331">
              <a:extLst>
                <a:ext uri="{FF2B5EF4-FFF2-40B4-BE49-F238E27FC236}">
                  <a16:creationId xmlns:a16="http://schemas.microsoft.com/office/drawing/2014/main" id="{EA258E85-B689-40D5-8444-573189BBD3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8">
          <xdr14:nvContentPartPr>
            <xdr14:cNvPr id="333" name="Ink 332">
              <a:extLst>
                <a:ext uri="{FF2B5EF4-FFF2-40B4-BE49-F238E27FC236}">
                  <a16:creationId xmlns:a16="http://schemas.microsoft.com/office/drawing/2014/main" id="{D67A5DC4-32E2-492E-9CDC-88EDE2C3F8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90</xdr:row>
      <xdr:rowOff>13892</xdr:rowOff>
    </xdr:from>
    <xdr:to>
      <xdr:col>0</xdr:col>
      <xdr:colOff>0</xdr:colOff>
      <xdr:row>90</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329">
          <xdr14:nvContentPartPr>
            <xdr14:cNvPr id="335" name="Ink 334">
              <a:extLst>
                <a:ext uri="{FF2B5EF4-FFF2-40B4-BE49-F238E27FC236}">
                  <a16:creationId xmlns:a16="http://schemas.microsoft.com/office/drawing/2014/main" id="{932CB833-5064-4B53-8128-331001F9A4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115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1">
          <xdr14:nvContentPartPr>
            <xdr14:cNvPr id="336" name="Ink 335">
              <a:extLst>
                <a:ext uri="{FF2B5EF4-FFF2-40B4-BE49-F238E27FC236}">
                  <a16:creationId xmlns:a16="http://schemas.microsoft.com/office/drawing/2014/main" id="{61466200-7ABD-41A7-872C-3100864F23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2">
          <xdr14:nvContentPartPr>
            <xdr14:cNvPr id="337" name="Ink 336">
              <a:extLst>
                <a:ext uri="{FF2B5EF4-FFF2-40B4-BE49-F238E27FC236}">
                  <a16:creationId xmlns:a16="http://schemas.microsoft.com/office/drawing/2014/main" id="{CB9B5373-5F4D-4645-AB7C-1B42FEDBE3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3">
          <xdr14:nvContentPartPr>
            <xdr14:cNvPr id="338" name="Ink 337">
              <a:extLst>
                <a:ext uri="{FF2B5EF4-FFF2-40B4-BE49-F238E27FC236}">
                  <a16:creationId xmlns:a16="http://schemas.microsoft.com/office/drawing/2014/main" id="{4812719D-D813-4B01-BA3F-3A9F56D518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4">
          <xdr14:nvContentPartPr>
            <xdr14:cNvPr id="341" name="Ink 340">
              <a:extLst>
                <a:ext uri="{FF2B5EF4-FFF2-40B4-BE49-F238E27FC236}">
                  <a16:creationId xmlns:a16="http://schemas.microsoft.com/office/drawing/2014/main" id="{42697FED-603B-4167-85B2-2D19B8711C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5">
          <xdr14:nvContentPartPr>
            <xdr14:cNvPr id="342" name="Ink 341">
              <a:extLst>
                <a:ext uri="{FF2B5EF4-FFF2-40B4-BE49-F238E27FC236}">
                  <a16:creationId xmlns:a16="http://schemas.microsoft.com/office/drawing/2014/main" id="{64844849-FCE1-4283-AAEC-31885E6EF7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143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6">
          <xdr14:nvContentPartPr>
            <xdr14:cNvPr id="343" name="Ink 342">
              <a:extLst>
                <a:ext uri="{FF2B5EF4-FFF2-40B4-BE49-F238E27FC236}">
                  <a16:creationId xmlns:a16="http://schemas.microsoft.com/office/drawing/2014/main" id="{6CE2E002-1CB2-4DB2-9D77-156BB92169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7">
          <xdr14:nvContentPartPr>
            <xdr14:cNvPr id="344" name="Ink 343">
              <a:extLst>
                <a:ext uri="{FF2B5EF4-FFF2-40B4-BE49-F238E27FC236}">
                  <a16:creationId xmlns:a16="http://schemas.microsoft.com/office/drawing/2014/main" id="{CB8AA60E-0DEA-49AC-BFD3-74CD168229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n-actuarial">
      <a:dk1>
        <a:sysClr val="windowText" lastClr="000000"/>
      </a:dk1>
      <a:lt1>
        <a:sysClr val="window" lastClr="FFFFFF"/>
      </a:lt1>
      <a:dk2>
        <a:srgbClr val="44546A"/>
      </a:dk2>
      <a:lt2>
        <a:srgbClr val="E7E6E6"/>
      </a:lt2>
      <a:accent1>
        <a:srgbClr val="69D2E6"/>
      </a:accent1>
      <a:accent2>
        <a:srgbClr val="A5DCD7"/>
      </a:accent2>
      <a:accent3>
        <a:srgbClr val="E1E6CD"/>
      </a:accent3>
      <a:accent4>
        <a:srgbClr val="F58732"/>
      </a:accent4>
      <a:accent5>
        <a:srgbClr val="FA6900"/>
      </a:accent5>
      <a:accent6>
        <a:srgbClr val="64C864"/>
      </a:accent6>
      <a:hlink>
        <a:srgbClr val="69D2E6"/>
      </a:hlink>
      <a:folHlink>
        <a:srgbClr val="69D2E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56AB-09D4-42E0-9AB4-84AB146B7050}">
  <sheetPr>
    <tabColor theme="4" tint="0.59999389629810485"/>
  </sheetPr>
  <dimension ref="A1:P17"/>
  <sheetViews>
    <sheetView topLeftCell="B10" zoomScaleNormal="100" workbookViewId="0">
      <selection activeCell="B11" sqref="B11"/>
    </sheetView>
  </sheetViews>
  <sheetFormatPr defaultColWidth="0" defaultRowHeight="14.25" customHeight="1" zeroHeight="1" x14ac:dyDescent="0.45"/>
  <cols>
    <col min="1" max="1" width="6.59765625" style="41" customWidth="1"/>
    <col min="2" max="2" width="162.59765625" style="41" customWidth="1"/>
    <col min="3" max="3" width="6.59765625" style="41" customWidth="1"/>
    <col min="4" max="16" width="0" style="41" hidden="1" customWidth="1"/>
    <col min="17" max="16384" width="9.06640625" style="41" hidden="1"/>
  </cols>
  <sheetData>
    <row r="1" spans="1:3" ht="60" customHeight="1" x14ac:dyDescent="0.45">
      <c r="A1" s="31"/>
      <c r="B1" s="31" t="s">
        <v>32</v>
      </c>
      <c r="C1" s="31"/>
    </row>
    <row r="2" spans="1:3" ht="20" customHeight="1" x14ac:dyDescent="0.45">
      <c r="A2" s="25"/>
      <c r="B2" s="25"/>
      <c r="C2" s="25"/>
    </row>
    <row r="3" spans="1:3" ht="30" customHeight="1" x14ac:dyDescent="0.45">
      <c r="A3" s="32"/>
      <c r="B3" s="32" t="s">
        <v>33</v>
      </c>
      <c r="C3" s="32"/>
    </row>
    <row r="4" spans="1:3" ht="20" customHeight="1" x14ac:dyDescent="0.45">
      <c r="A4" s="25"/>
      <c r="B4" s="28"/>
      <c r="C4" s="25"/>
    </row>
    <row r="5" spans="1:3" ht="30" customHeight="1" x14ac:dyDescent="0.45">
      <c r="A5" s="33"/>
      <c r="B5" s="40" t="s">
        <v>37</v>
      </c>
      <c r="C5" s="33"/>
    </row>
    <row r="6" spans="1:3" ht="30" customHeight="1" x14ac:dyDescent="0.45">
      <c r="A6" s="26"/>
      <c r="B6" s="40" t="s">
        <v>38</v>
      </c>
      <c r="C6" s="26"/>
    </row>
    <row r="7" spans="1:3" ht="30" customHeight="1" x14ac:dyDescent="0.45">
      <c r="A7" s="26"/>
      <c r="B7" s="26">
        <v>44426</v>
      </c>
      <c r="C7" s="26"/>
    </row>
    <row r="8" spans="1:3" ht="19.899999999999999" customHeight="1" x14ac:dyDescent="1.05">
      <c r="A8" s="27"/>
      <c r="B8" s="28"/>
      <c r="C8" s="27"/>
    </row>
    <row r="9" spans="1:3" ht="25.05" customHeight="1" x14ac:dyDescent="0.75">
      <c r="A9" s="29"/>
      <c r="B9" s="30" t="s">
        <v>34</v>
      </c>
      <c r="C9" s="29"/>
    </row>
    <row r="10" spans="1:3" ht="25.05" customHeight="1" x14ac:dyDescent="0.75">
      <c r="A10" s="29"/>
      <c r="B10" s="29" t="s">
        <v>66</v>
      </c>
      <c r="C10" s="29"/>
    </row>
    <row r="11" spans="1:3" ht="20" customHeight="1" x14ac:dyDescent="0.75">
      <c r="A11" s="29"/>
      <c r="B11" s="35" t="s">
        <v>39</v>
      </c>
      <c r="C11" s="29"/>
    </row>
    <row r="12" spans="1:3" ht="20" customHeight="1" x14ac:dyDescent="0.75">
      <c r="A12" s="29"/>
      <c r="B12" s="35" t="s">
        <v>40</v>
      </c>
      <c r="C12" s="29"/>
    </row>
    <row r="13" spans="1:3" ht="20" customHeight="1" x14ac:dyDescent="0.75">
      <c r="A13" s="34"/>
      <c r="B13" s="35" t="s">
        <v>41</v>
      </c>
      <c r="C13" s="34"/>
    </row>
    <row r="14" spans="1:3" ht="20" customHeight="1" x14ac:dyDescent="0.75">
      <c r="A14" s="34"/>
      <c r="B14" s="35" t="s">
        <v>56</v>
      </c>
      <c r="C14" s="34"/>
    </row>
    <row r="15" spans="1:3" ht="25.05" customHeight="1" x14ac:dyDescent="0.75">
      <c r="A15" s="34"/>
      <c r="B15" s="29" t="s">
        <v>36</v>
      </c>
      <c r="C15" s="34"/>
    </row>
    <row r="16" spans="1:3" ht="20" customHeight="1" x14ac:dyDescent="0.75">
      <c r="A16" s="34"/>
      <c r="B16" s="35"/>
      <c r="C16" s="34"/>
    </row>
    <row r="17" spans="1:3" ht="100.05" customHeight="1" x14ac:dyDescent="0.75">
      <c r="A17" s="29"/>
      <c r="B17" s="75" t="s">
        <v>64</v>
      </c>
      <c r="C17" s="2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8590-8930-4D02-9672-8C150A00858A}">
  <sheetPr>
    <tabColor theme="7" tint="0.79998168889431442"/>
  </sheetPr>
  <dimension ref="A1:Z99"/>
  <sheetViews>
    <sheetView showGridLines="0" tabSelected="1" zoomScale="90" zoomScaleNormal="90" workbookViewId="0">
      <selection activeCell="E34" sqref="E34"/>
    </sheetView>
  </sheetViews>
  <sheetFormatPr defaultColWidth="0" defaultRowHeight="0" customHeight="1" zeroHeight="1" x14ac:dyDescent="0.45"/>
  <cols>
    <col min="1" max="1" width="1.59765625" style="12" customWidth="1"/>
    <col min="2" max="3" width="10.59765625" style="12" customWidth="1"/>
    <col min="4" max="4" width="5.59765625" style="12" customWidth="1"/>
    <col min="5" max="5" width="15.59765625" style="12" customWidth="1"/>
    <col min="6" max="6" width="28.59765625" style="12" customWidth="1"/>
    <col min="7" max="8" width="10.59765625" style="12" customWidth="1"/>
    <col min="9" max="9" width="5.59765625" style="12" customWidth="1"/>
    <col min="10" max="10" width="28.59765625" style="12" customWidth="1"/>
    <col min="11" max="11" width="10.59765625" style="12" customWidth="1"/>
    <col min="12" max="12" width="1.59765625" style="12" customWidth="1"/>
    <col min="13" max="13" width="28.59765625" style="12" customWidth="1"/>
    <col min="14" max="14" width="10.59765625" style="12" customWidth="1"/>
    <col min="15" max="15" width="5.59765625" style="12" customWidth="1"/>
    <col min="16" max="16" width="29.59765625" style="12" customWidth="1"/>
    <col min="17" max="17" width="10.59765625" style="12" customWidth="1"/>
    <col min="18" max="18" width="29.59765625" style="12" customWidth="1"/>
    <col min="19" max="19" width="10.59765625" style="12" customWidth="1"/>
    <col min="20" max="20" width="1.59765625" style="12" customWidth="1"/>
    <col min="21" max="21" width="29.59765625" style="12" customWidth="1"/>
    <col min="22" max="22" width="10.59765625" style="12" customWidth="1"/>
    <col min="23" max="23" width="29.59765625" style="12" customWidth="1"/>
    <col min="24" max="24" width="10.59765625" style="12" customWidth="1"/>
    <col min="25" max="25" width="5.59765625" style="12" customWidth="1"/>
    <col min="26" max="26" width="9" style="12" hidden="1" customWidth="1"/>
    <col min="27" max="16384" width="9.53125" style="12" hidden="1"/>
  </cols>
  <sheetData>
    <row r="1" spans="2:24" customFormat="1" ht="14.25" x14ac:dyDescent="0.45">
      <c r="B1" t="s">
        <v>46</v>
      </c>
      <c r="I1" t="s">
        <v>25</v>
      </c>
      <c r="N1" s="12"/>
      <c r="O1" s="12"/>
      <c r="P1" t="s">
        <v>27</v>
      </c>
    </row>
    <row r="2" spans="2:24" s="41" customFormat="1" ht="14.25" x14ac:dyDescent="0.45">
      <c r="B2" t="s">
        <v>58</v>
      </c>
      <c r="C2"/>
      <c r="D2"/>
      <c r="E2"/>
      <c r="I2" t="s">
        <v>50</v>
      </c>
      <c r="J2"/>
      <c r="K2"/>
      <c r="L2"/>
      <c r="M2"/>
      <c r="N2" s="43"/>
      <c r="O2" s="43"/>
      <c r="P2" t="s">
        <v>55</v>
      </c>
      <c r="Q2"/>
      <c r="R2"/>
      <c r="S2"/>
      <c r="T2"/>
      <c r="U2"/>
      <c r="V2"/>
      <c r="W2"/>
      <c r="X2"/>
    </row>
    <row r="3" spans="2:24" s="41" customFormat="1" ht="14.25" customHeight="1" x14ac:dyDescent="0.45">
      <c r="B3" s="82" t="s">
        <v>67</v>
      </c>
      <c r="C3"/>
      <c r="D3"/>
      <c r="E3"/>
      <c r="I3" t="s">
        <v>26</v>
      </c>
      <c r="J3"/>
      <c r="K3"/>
      <c r="L3"/>
      <c r="M3"/>
      <c r="N3" s="43"/>
      <c r="O3" s="43"/>
      <c r="P3" t="s">
        <v>31</v>
      </c>
      <c r="Q3"/>
      <c r="R3"/>
      <c r="S3"/>
      <c r="T3"/>
      <c r="U3"/>
      <c r="V3"/>
      <c r="W3"/>
      <c r="X3"/>
    </row>
    <row r="4" spans="2:24" s="41" customFormat="1" ht="14.25" x14ac:dyDescent="0.45">
      <c r="B4" s="41" t="s">
        <v>68</v>
      </c>
      <c r="C4"/>
      <c r="D4"/>
      <c r="E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J7" s="43"/>
      <c r="K7" s="43"/>
      <c r="L7" s="43"/>
      <c r="M7" s="43"/>
      <c r="N7" s="43"/>
      <c r="O7" s="43"/>
    </row>
    <row r="8" spans="2:24" customFormat="1" ht="14.25" x14ac:dyDescent="0.45">
      <c r="B8" s="80" t="s">
        <v>39</v>
      </c>
      <c r="C8" s="80"/>
      <c r="D8" s="80"/>
      <c r="E8" s="80"/>
      <c r="F8" s="80"/>
      <c r="G8" s="80"/>
      <c r="H8" s="80"/>
      <c r="I8" s="80"/>
      <c r="J8" s="80"/>
      <c r="K8" s="80"/>
      <c r="L8" s="80"/>
      <c r="M8" s="80"/>
      <c r="N8" s="80"/>
      <c r="O8" s="80"/>
      <c r="P8" s="80"/>
      <c r="Q8" s="80"/>
      <c r="R8" s="80"/>
      <c r="S8" s="80"/>
      <c r="T8" s="80"/>
      <c r="U8" s="80"/>
      <c r="V8" s="80"/>
      <c r="W8" s="80"/>
      <c r="X8" s="80"/>
    </row>
    <row r="9" spans="2:24" customFormat="1" ht="14.25" x14ac:dyDescent="0.45">
      <c r="F9" s="74" t="s">
        <v>57</v>
      </c>
      <c r="G9" s="77">
        <v>0.5</v>
      </c>
      <c r="I9" s="12"/>
      <c r="O9" s="12"/>
    </row>
    <row r="10" spans="2:24" customFormat="1" ht="14.25" x14ac:dyDescent="0.45">
      <c r="B10" s="81" t="s">
        <v>0</v>
      </c>
      <c r="C10" s="81"/>
      <c r="E10" s="90" t="s">
        <v>35</v>
      </c>
      <c r="F10" s="90"/>
      <c r="G10" s="90"/>
      <c r="H10" s="90"/>
      <c r="I10" s="13"/>
      <c r="J10" s="90" t="s">
        <v>48</v>
      </c>
      <c r="K10" s="90"/>
      <c r="M10" s="90" t="s">
        <v>47</v>
      </c>
      <c r="N10" s="90"/>
      <c r="O10" s="13"/>
      <c r="P10" s="90" t="s">
        <v>52</v>
      </c>
      <c r="Q10" s="90"/>
      <c r="R10" s="90"/>
      <c r="S10" s="90"/>
      <c r="U10" s="90" t="s">
        <v>1</v>
      </c>
      <c r="V10" s="90"/>
      <c r="W10" s="90"/>
      <c r="X10" s="90"/>
    </row>
    <row r="11" spans="2:24" customFormat="1" ht="14.65" thickBot="1" x14ac:dyDescent="0.5">
      <c r="B11" s="2" t="s">
        <v>2</v>
      </c>
      <c r="C11" s="36" t="s">
        <v>3</v>
      </c>
      <c r="E11" s="4" t="s">
        <v>6</v>
      </c>
      <c r="F11" s="4" t="s">
        <v>7</v>
      </c>
      <c r="G11" s="4" t="s">
        <v>8</v>
      </c>
      <c r="H11" s="4" t="s">
        <v>9</v>
      </c>
      <c r="I11" s="13"/>
      <c r="J11" s="1" t="s">
        <v>65</v>
      </c>
      <c r="K11" s="16">
        <v>0</v>
      </c>
      <c r="M11" s="1" t="s">
        <v>69</v>
      </c>
      <c r="N11" s="16">
        <f>K15</f>
        <v>100</v>
      </c>
      <c r="O11" s="13"/>
      <c r="P11" s="3" t="s">
        <v>4</v>
      </c>
      <c r="Q11" s="3"/>
      <c r="R11" s="3" t="s">
        <v>5</v>
      </c>
      <c r="S11" s="88"/>
      <c r="U11" s="3" t="s">
        <v>4</v>
      </c>
      <c r="V11" s="3"/>
      <c r="W11" s="3" t="s">
        <v>5</v>
      </c>
      <c r="X11" s="88"/>
    </row>
    <row r="12" spans="2:24" customFormat="1" ht="14.65" thickBot="1" x14ac:dyDescent="0.5">
      <c r="B12" s="2" t="s">
        <v>10</v>
      </c>
      <c r="C12" s="9">
        <v>44197</v>
      </c>
      <c r="I12" s="12"/>
      <c r="J12" s="1" t="s">
        <v>45</v>
      </c>
      <c r="K12">
        <v>0</v>
      </c>
      <c r="M12" s="1" t="s">
        <v>45</v>
      </c>
      <c r="N12" s="17">
        <f>-G24</f>
        <v>-50</v>
      </c>
      <c r="O12" s="12"/>
      <c r="P12" t="s">
        <v>11</v>
      </c>
      <c r="Q12" s="11">
        <f>G14</f>
        <v>100</v>
      </c>
      <c r="R12" s="5" t="s">
        <v>43</v>
      </c>
      <c r="S12" s="85">
        <f>K15</f>
        <v>100</v>
      </c>
      <c r="U12" t="s">
        <v>11</v>
      </c>
      <c r="V12" s="14">
        <f>Q12</f>
        <v>100</v>
      </c>
      <c r="W12" s="5" t="s">
        <v>43</v>
      </c>
      <c r="X12" s="85">
        <f>N15</f>
        <v>50</v>
      </c>
    </row>
    <row r="13" spans="2:24" customFormat="1" ht="14.25" x14ac:dyDescent="0.45">
      <c r="B13" s="2" t="s">
        <v>12</v>
      </c>
      <c r="C13" s="36">
        <v>100</v>
      </c>
      <c r="E13" s="7" t="s">
        <v>42</v>
      </c>
      <c r="I13" s="12"/>
      <c r="J13" s="1" t="s">
        <v>14</v>
      </c>
      <c r="M13" s="1" t="s">
        <v>14</v>
      </c>
      <c r="O13" s="12"/>
      <c r="Q13" s="87"/>
      <c r="R13" s="20"/>
      <c r="S13" s="89"/>
      <c r="V13" s="87"/>
      <c r="W13" s="20"/>
      <c r="X13" s="89"/>
    </row>
    <row r="14" spans="2:24" customFormat="1" ht="14.65" thickBot="1" x14ac:dyDescent="0.5">
      <c r="E14" t="s">
        <v>19</v>
      </c>
      <c r="F14" t="s">
        <v>20</v>
      </c>
      <c r="G14" s="15">
        <f>C18</f>
        <v>100</v>
      </c>
      <c r="H14" s="24">
        <v>0</v>
      </c>
      <c r="I14" s="12"/>
      <c r="J14" s="6" t="s">
        <v>49</v>
      </c>
      <c r="K14" s="39">
        <f>H15</f>
        <v>100</v>
      </c>
      <c r="M14" s="6" t="s">
        <v>49</v>
      </c>
      <c r="N14" s="39">
        <f>H19</f>
        <v>0</v>
      </c>
      <c r="O14" s="12"/>
      <c r="Q14" s="87"/>
      <c r="R14" s="20"/>
      <c r="S14" s="24"/>
      <c r="V14" s="87"/>
      <c r="W14" s="20"/>
      <c r="X14" s="24"/>
    </row>
    <row r="15" spans="2:24" customFormat="1" ht="14.65" thickBot="1" x14ac:dyDescent="0.5">
      <c r="B15" s="78" t="s">
        <v>16</v>
      </c>
      <c r="C15" s="79"/>
      <c r="E15" t="s">
        <v>15</v>
      </c>
      <c r="F15" t="s">
        <v>43</v>
      </c>
      <c r="G15" s="24">
        <v>0</v>
      </c>
      <c r="H15" s="24">
        <f>G14</f>
        <v>100</v>
      </c>
      <c r="I15" s="12"/>
      <c r="J15" s="83" t="s">
        <v>51</v>
      </c>
      <c r="K15" s="86">
        <f>SUM(K11:K14)</f>
        <v>100</v>
      </c>
      <c r="M15" s="1" t="s">
        <v>51</v>
      </c>
      <c r="N15" s="86">
        <f>SUM(N11:N14)</f>
        <v>50</v>
      </c>
      <c r="O15" s="12"/>
    </row>
    <row r="16" spans="2:24" customFormat="1" ht="14.25" x14ac:dyDescent="0.45">
      <c r="B16" s="2" t="s">
        <v>2</v>
      </c>
      <c r="C16" s="36" t="s">
        <v>24</v>
      </c>
      <c r="H16" s="43"/>
      <c r="I16" s="12"/>
      <c r="J16" s="12"/>
      <c r="K16" s="84"/>
      <c r="M16" s="12"/>
      <c r="N16" s="84"/>
      <c r="O16" s="12"/>
      <c r="P16" s="90" t="s">
        <v>53</v>
      </c>
      <c r="Q16" s="90"/>
      <c r="R16" s="90"/>
      <c r="S16" s="90"/>
      <c r="T16" s="41"/>
      <c r="U16" s="90" t="s">
        <v>54</v>
      </c>
      <c r="V16" s="90"/>
      <c r="W16" s="90"/>
      <c r="X16" s="90"/>
    </row>
    <row r="17" spans="2:24" customFormat="1" ht="14.25" x14ac:dyDescent="0.45">
      <c r="B17" s="2" t="s">
        <v>10</v>
      </c>
      <c r="C17" s="9">
        <v>44197</v>
      </c>
      <c r="E17" s="7" t="s">
        <v>44</v>
      </c>
      <c r="F17" s="8"/>
      <c r="G17" s="8"/>
      <c r="H17" s="8"/>
      <c r="I17" s="13"/>
      <c r="J17" s="12"/>
      <c r="K17" s="12"/>
      <c r="M17" s="12"/>
      <c r="N17" s="12"/>
      <c r="O17" s="13"/>
      <c r="P17" s="47" t="s">
        <v>13</v>
      </c>
      <c r="Q17" s="47"/>
      <c r="R17" s="47" t="s">
        <v>17</v>
      </c>
      <c r="S17" s="47"/>
      <c r="T17" s="41"/>
      <c r="U17" s="47" t="s">
        <v>13</v>
      </c>
      <c r="V17" s="47"/>
      <c r="W17" s="47" t="s">
        <v>17</v>
      </c>
      <c r="X17" s="47"/>
    </row>
    <row r="18" spans="2:24" customFormat="1" ht="14.25" x14ac:dyDescent="0.45">
      <c r="B18" s="2" t="s">
        <v>12</v>
      </c>
      <c r="C18" s="36">
        <v>100</v>
      </c>
      <c r="E18" s="41" t="s">
        <v>19</v>
      </c>
      <c r="F18" s="41" t="s">
        <v>20</v>
      </c>
      <c r="G18" s="15">
        <v>0</v>
      </c>
      <c r="H18" s="24">
        <v>0</v>
      </c>
      <c r="I18" s="12"/>
      <c r="K18" s="12"/>
      <c r="N18" s="12"/>
      <c r="O18" s="12"/>
      <c r="P18" s="41"/>
      <c r="Q18" s="91"/>
      <c r="R18" s="52"/>
      <c r="S18" s="43"/>
      <c r="T18" s="41"/>
      <c r="U18" s="41"/>
      <c r="V18" s="98"/>
      <c r="W18" s="52" t="s">
        <v>45</v>
      </c>
      <c r="X18" s="14">
        <f>H23</f>
        <v>50</v>
      </c>
    </row>
    <row r="19" spans="2:24" customFormat="1" ht="14.25" x14ac:dyDescent="0.45">
      <c r="E19" s="41" t="s">
        <v>15</v>
      </c>
      <c r="F19" s="41" t="s">
        <v>43</v>
      </c>
      <c r="G19" s="24">
        <v>0</v>
      </c>
      <c r="H19" s="24">
        <f>G18</f>
        <v>0</v>
      </c>
      <c r="I19" s="12"/>
      <c r="O19" s="12"/>
      <c r="P19" s="41"/>
      <c r="Q19" s="92"/>
      <c r="R19" s="20"/>
      <c r="S19" s="95"/>
      <c r="T19" s="41"/>
      <c r="U19" s="41"/>
      <c r="V19" s="92"/>
      <c r="W19" s="20"/>
      <c r="X19" s="95"/>
    </row>
    <row r="20" spans="2:24" customFormat="1" ht="14.25" x14ac:dyDescent="0.45">
      <c r="E20" s="12"/>
      <c r="F20" s="12"/>
      <c r="G20" s="12"/>
      <c r="H20" s="12"/>
      <c r="I20" s="12"/>
      <c r="O20" s="12"/>
      <c r="P20" s="41"/>
      <c r="Q20" s="87"/>
      <c r="R20" s="20"/>
      <c r="S20" s="24"/>
      <c r="T20" s="41"/>
      <c r="U20" s="41"/>
      <c r="V20" s="87"/>
      <c r="W20" s="20"/>
      <c r="X20" s="24"/>
    </row>
    <row r="21" spans="2:24" customFormat="1" ht="14.25" x14ac:dyDescent="0.45">
      <c r="E21" s="37" t="s">
        <v>18</v>
      </c>
      <c r="F21" s="12"/>
      <c r="G21" s="12"/>
      <c r="H21" s="12"/>
      <c r="I21" s="12"/>
      <c r="O21" s="12"/>
      <c r="P21" s="41"/>
      <c r="Q21" s="87"/>
      <c r="R21" s="20"/>
      <c r="S21" s="24"/>
      <c r="T21" s="41"/>
      <c r="U21" s="41"/>
      <c r="V21" s="87"/>
      <c r="W21" s="21"/>
      <c r="X21" s="24"/>
    </row>
    <row r="22" spans="2:24" customFormat="1" ht="14.25" x14ac:dyDescent="0.45">
      <c r="E22" s="12"/>
      <c r="F22" s="12"/>
      <c r="G22" s="12"/>
      <c r="H22" s="12"/>
      <c r="I22" s="12"/>
      <c r="J22" s="12"/>
      <c r="K22" s="12"/>
      <c r="L22" s="12"/>
      <c r="M22" s="12"/>
      <c r="N22" s="12"/>
      <c r="O22" s="12"/>
      <c r="P22" s="41"/>
      <c r="Q22" s="87"/>
      <c r="R22" s="20"/>
      <c r="S22" s="24"/>
      <c r="T22" s="41"/>
      <c r="U22" s="41"/>
      <c r="V22" s="87"/>
      <c r="W22" s="20"/>
      <c r="X22" s="24"/>
    </row>
    <row r="23" spans="2:24" customFormat="1" ht="14.25" customHeight="1" x14ac:dyDescent="0.45">
      <c r="E23" t="s">
        <v>17</v>
      </c>
      <c r="F23" t="s">
        <v>45</v>
      </c>
      <c r="G23" s="24">
        <v>0</v>
      </c>
      <c r="H23" s="15">
        <f>C13*0.5</f>
        <v>50</v>
      </c>
      <c r="O23" s="12"/>
      <c r="Q23" s="93"/>
      <c r="R23" s="20"/>
      <c r="S23" s="96"/>
      <c r="V23" s="93"/>
      <c r="W23" s="20"/>
      <c r="X23" s="96"/>
    </row>
    <row r="24" spans="2:24" customFormat="1" ht="14.65" thickBot="1" x14ac:dyDescent="0.5">
      <c r="E24" t="s">
        <v>15</v>
      </c>
      <c r="F24" t="s">
        <v>43</v>
      </c>
      <c r="G24" s="24">
        <f>H23</f>
        <v>50</v>
      </c>
      <c r="H24" s="24">
        <f>G23</f>
        <v>0</v>
      </c>
      <c r="O24" s="12"/>
      <c r="P24" s="1" t="s">
        <v>21</v>
      </c>
      <c r="Q24" s="94">
        <f>SUM(Q18:Q23)</f>
        <v>0</v>
      </c>
      <c r="R24" s="21" t="s">
        <v>22</v>
      </c>
      <c r="S24" s="97">
        <f>SUM(S18:S23)</f>
        <v>0</v>
      </c>
      <c r="U24" s="1" t="s">
        <v>21</v>
      </c>
      <c r="V24" s="99">
        <f>SUM(V18:V23)</f>
        <v>0</v>
      </c>
      <c r="W24" s="21" t="s">
        <v>22</v>
      </c>
      <c r="X24" s="100">
        <f>SUM(X18:X23)</f>
        <v>50</v>
      </c>
    </row>
    <row r="25" spans="2:24" customFormat="1" ht="14.65" thickTop="1" x14ac:dyDescent="0.45">
      <c r="O25" s="12"/>
      <c r="P25" s="12"/>
      <c r="Q25" s="10"/>
      <c r="R25" s="12"/>
      <c r="S25" s="12"/>
      <c r="T25" s="12"/>
      <c r="U25" s="12"/>
      <c r="V25" s="12"/>
      <c r="W25" s="12"/>
    </row>
    <row r="26" spans="2:24" customFormat="1" ht="14.25" x14ac:dyDescent="0.45">
      <c r="E26" s="12"/>
      <c r="F26" s="12"/>
      <c r="G26" s="12"/>
      <c r="H26" s="12"/>
      <c r="O26" s="12"/>
      <c r="P26" s="37" t="s">
        <v>23</v>
      </c>
      <c r="Q26" s="10">
        <f>S24-Q24</f>
        <v>0</v>
      </c>
      <c r="R26" s="12"/>
      <c r="S26" s="12"/>
      <c r="T26" s="12"/>
      <c r="U26" s="37" t="s">
        <v>23</v>
      </c>
      <c r="V26" s="10">
        <f>X24-V24</f>
        <v>50</v>
      </c>
      <c r="W26" s="12"/>
    </row>
    <row r="27" spans="2:24" customFormat="1" ht="14.25" x14ac:dyDescent="0.45">
      <c r="O27" s="12"/>
      <c r="P27" s="12"/>
      <c r="Q27" s="12"/>
      <c r="R27" s="12"/>
      <c r="S27" s="12"/>
      <c r="T27" s="12"/>
      <c r="U27" s="12"/>
      <c r="V27" s="12"/>
      <c r="W27" s="12"/>
      <c r="X27" s="12"/>
    </row>
    <row r="28" spans="2:24" customFormat="1" ht="14.35" customHeight="1" x14ac:dyDescent="0.45">
      <c r="O28" s="12"/>
      <c r="P28" s="12"/>
      <c r="Q28" s="12"/>
      <c r="R28" s="12"/>
      <c r="S28" s="12"/>
      <c r="T28" s="12"/>
      <c r="U28" s="12"/>
      <c r="V28" s="12"/>
      <c r="W28" s="12"/>
      <c r="X28" s="12"/>
    </row>
    <row r="29" spans="2:24" customFormat="1" ht="14.35" customHeight="1" x14ac:dyDescent="0.45">
      <c r="O29" s="12"/>
      <c r="P29" s="12"/>
      <c r="Q29" s="12"/>
      <c r="R29" s="12"/>
      <c r="S29" s="12"/>
      <c r="T29" s="12"/>
      <c r="U29" s="12"/>
      <c r="V29" s="12"/>
      <c r="W29" s="12"/>
      <c r="X29" s="12"/>
    </row>
    <row r="30" spans="2:24" customFormat="1" ht="14.35" customHeight="1" x14ac:dyDescent="0.45">
      <c r="J30" s="12"/>
      <c r="O30" s="12"/>
      <c r="P30" s="12"/>
      <c r="Q30" s="12"/>
      <c r="R30" s="12"/>
      <c r="S30" s="12"/>
      <c r="T30" s="12"/>
      <c r="U30" s="12"/>
      <c r="V30" s="12"/>
      <c r="W30" s="12"/>
      <c r="X30" s="12"/>
    </row>
    <row r="31" spans="2:24" customFormat="1" ht="14.35" customHeight="1" x14ac:dyDescent="0.45">
      <c r="E31" s="12"/>
      <c r="F31" s="12"/>
      <c r="G31" s="12"/>
      <c r="H31" s="12"/>
      <c r="J31" s="12"/>
      <c r="O31" s="12"/>
      <c r="P31" s="12"/>
      <c r="Q31" s="10"/>
      <c r="R31" s="12"/>
      <c r="S31" s="12"/>
      <c r="T31" s="12"/>
      <c r="U31" s="12"/>
      <c r="V31" s="12"/>
      <c r="W31" s="12"/>
    </row>
    <row r="32" spans="2:24" ht="14.35" customHeight="1" x14ac:dyDescent="0.45">
      <c r="I32"/>
    </row>
    <row r="33" spans="5:20" ht="14.35" customHeight="1" x14ac:dyDescent="0.45">
      <c r="I33"/>
      <c r="J33"/>
      <c r="K33"/>
    </row>
    <row r="34" spans="5:20" ht="14.35" customHeight="1" x14ac:dyDescent="0.45">
      <c r="E34"/>
      <c r="F34"/>
      <c r="G34"/>
      <c r="H34"/>
      <c r="I34"/>
      <c r="J34"/>
      <c r="K34"/>
    </row>
    <row r="35" spans="5:20" ht="14.35" customHeight="1" x14ac:dyDescent="0.45">
      <c r="J35"/>
      <c r="K35"/>
    </row>
    <row r="36" spans="5:20" ht="14.35" customHeight="1" x14ac:dyDescent="0.45">
      <c r="J36"/>
      <c r="K36"/>
    </row>
    <row r="37" spans="5:20" ht="14.35" customHeight="1" x14ac:dyDescent="0.45">
      <c r="H37"/>
      <c r="I37"/>
      <c r="J37"/>
      <c r="K37"/>
    </row>
    <row r="38" spans="5:20" ht="14.25" x14ac:dyDescent="0.45">
      <c r="H38"/>
      <c r="I38"/>
      <c r="J38"/>
      <c r="K38"/>
      <c r="R38" s="18"/>
      <c r="S38" s="18"/>
      <c r="T38" s="19"/>
    </row>
    <row r="39" spans="5:20" ht="15.75" customHeight="1" x14ac:dyDescent="0.45">
      <c r="H39"/>
      <c r="I39"/>
      <c r="J39"/>
      <c r="K39"/>
      <c r="T39" s="19"/>
    </row>
    <row r="40" spans="5:20" ht="14.25" x14ac:dyDescent="0.45">
      <c r="H40"/>
      <c r="I40"/>
      <c r="J40"/>
      <c r="K40"/>
      <c r="T40" s="19"/>
    </row>
    <row r="41" spans="5:20" ht="14.25" x14ac:dyDescent="0.45">
      <c r="H41"/>
      <c r="I41"/>
      <c r="J41"/>
      <c r="K41"/>
      <c r="T41" s="19"/>
    </row>
    <row r="42" spans="5:20" ht="14.25" x14ac:dyDescent="0.45">
      <c r="H42"/>
      <c r="I42"/>
      <c r="J42"/>
      <c r="K42"/>
      <c r="T42" s="19"/>
    </row>
    <row r="43" spans="5:20" ht="14.25" x14ac:dyDescent="0.45">
      <c r="H43"/>
      <c r="I43"/>
      <c r="J43"/>
      <c r="K43"/>
      <c r="T43" s="19"/>
    </row>
    <row r="44" spans="5:20" ht="14.25" x14ac:dyDescent="0.45">
      <c r="E44"/>
      <c r="F44"/>
      <c r="G44"/>
      <c r="H44"/>
      <c r="I44"/>
      <c r="J44"/>
      <c r="K44"/>
      <c r="T44" s="19"/>
    </row>
    <row r="45" spans="5:20" ht="14.25" hidden="1" x14ac:dyDescent="0.45">
      <c r="E45"/>
      <c r="F45"/>
      <c r="G45"/>
      <c r="H45"/>
      <c r="I45"/>
      <c r="J45"/>
      <c r="K45"/>
      <c r="Q45" s="24"/>
    </row>
    <row r="46" spans="5:20" ht="14.25" hidden="1" x14ac:dyDescent="0.45">
      <c r="E46"/>
      <c r="F46"/>
      <c r="G46"/>
      <c r="H46"/>
      <c r="I46"/>
      <c r="J46"/>
      <c r="K46"/>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10"/>
      <c r="H53" s="10"/>
      <c r="Q53" s="24"/>
    </row>
    <row r="54" spans="7:17" ht="14.25" hidden="1" x14ac:dyDescent="0.45">
      <c r="G54" s="10"/>
      <c r="H54" s="10"/>
      <c r="Q54" s="24"/>
    </row>
    <row r="55" spans="7:17" ht="14.25" hidden="1" x14ac:dyDescent="0.45">
      <c r="G55" s="10"/>
      <c r="H55" s="10"/>
      <c r="Q55" s="24"/>
    </row>
    <row r="56" spans="7:17" ht="14.25" hidden="1" x14ac:dyDescent="0.45">
      <c r="G56" s="10"/>
      <c r="H56" s="10"/>
      <c r="Q56" s="24"/>
    </row>
    <row r="57" spans="7:17" ht="14.25" hidden="1" x14ac:dyDescent="0.45">
      <c r="G57" s="10"/>
      <c r="H57" s="10"/>
      <c r="Q57" s="24"/>
    </row>
    <row r="58" spans="7:17" ht="14.25" hidden="1" x14ac:dyDescent="0.45">
      <c r="G58" s="10"/>
      <c r="H58" s="10"/>
      <c r="Q58" s="24"/>
    </row>
    <row r="59" spans="7:17" ht="14.25" hidden="1" x14ac:dyDescent="0.45">
      <c r="G59" s="10"/>
      <c r="H59" s="10"/>
      <c r="Q59" s="24"/>
    </row>
    <row r="60" spans="7:17" ht="14.25" hidden="1" x14ac:dyDescent="0.45">
      <c r="G60" s="10"/>
      <c r="H60" s="10"/>
      <c r="Q60" s="24"/>
    </row>
    <row r="61" spans="7:17" ht="14.25" hidden="1" x14ac:dyDescent="0.45">
      <c r="G61" s="10"/>
      <c r="H61" s="10"/>
      <c r="Q61" s="24"/>
    </row>
    <row r="62" spans="7:17" ht="14.25" hidden="1" x14ac:dyDescent="0.45">
      <c r="G62" s="10"/>
      <c r="H62" s="10"/>
      <c r="Q62" s="24"/>
    </row>
    <row r="63" spans="7:17" ht="14.25" hidden="1" x14ac:dyDescent="0.45">
      <c r="G63" s="10"/>
      <c r="H63" s="10"/>
      <c r="Q63" s="24"/>
    </row>
    <row r="64" spans="7:17" ht="14.25" hidden="1" x14ac:dyDescent="0.45">
      <c r="G64" s="10"/>
      <c r="H64" s="10"/>
      <c r="Q64" s="24"/>
    </row>
    <row r="65" spans="7:17" ht="14.25" hidden="1" x14ac:dyDescent="0.45">
      <c r="G65" s="10"/>
      <c r="H65" s="10"/>
      <c r="Q65" s="24"/>
    </row>
    <row r="66" spans="7:17" ht="14.25" hidden="1" x14ac:dyDescent="0.45">
      <c r="G66" s="10"/>
      <c r="H66" s="10"/>
      <c r="Q66" s="24"/>
    </row>
    <row r="67" spans="7:17" ht="14.25" hidden="1" x14ac:dyDescent="0.45">
      <c r="G67" s="10"/>
      <c r="H67" s="10"/>
      <c r="Q67" s="24"/>
    </row>
    <row r="68" spans="7:17" ht="14.25" hidden="1" x14ac:dyDescent="0.45">
      <c r="G68" s="10"/>
      <c r="H68" s="10"/>
      <c r="Q68" s="24"/>
    </row>
    <row r="69" spans="7:17" ht="14.25" hidden="1" x14ac:dyDescent="0.45">
      <c r="G69" s="10"/>
      <c r="H69" s="10"/>
      <c r="Q69" s="24"/>
    </row>
    <row r="70" spans="7:17" ht="14.25" hidden="1" x14ac:dyDescent="0.45">
      <c r="G70" s="10"/>
      <c r="H70" s="10"/>
      <c r="Q70" s="24"/>
    </row>
    <row r="71" spans="7:17" ht="14.25" hidden="1" x14ac:dyDescent="0.45">
      <c r="G71" s="10"/>
      <c r="H71" s="10"/>
      <c r="Q71" s="24"/>
    </row>
    <row r="72" spans="7:17" ht="14.25" hidden="1" x14ac:dyDescent="0.45">
      <c r="G72" s="10"/>
      <c r="H72" s="10"/>
      <c r="Q72" s="24"/>
    </row>
    <row r="73" spans="7:17" ht="14.25" hidden="1" x14ac:dyDescent="0.45">
      <c r="G73" s="10"/>
      <c r="H73" s="10"/>
      <c r="Q73" s="24"/>
    </row>
    <row r="74" spans="7:17" ht="14.25" hidden="1" x14ac:dyDescent="0.45">
      <c r="G74" s="10"/>
      <c r="H74" s="10"/>
      <c r="Q74" s="24"/>
    </row>
    <row r="75" spans="7:17" ht="14.25" hidden="1" x14ac:dyDescent="0.45">
      <c r="G75" s="10"/>
      <c r="H75" s="10"/>
      <c r="Q75" s="24"/>
    </row>
    <row r="76" spans="7:17" ht="14.25" hidden="1" x14ac:dyDescent="0.45">
      <c r="G76" s="10"/>
      <c r="H76" s="10"/>
      <c r="Q76" s="24"/>
    </row>
    <row r="77" spans="7:17" ht="14.25" hidden="1" x14ac:dyDescent="0.45">
      <c r="G77" s="10"/>
      <c r="H77" s="10"/>
      <c r="Q77" s="24"/>
    </row>
    <row r="78" spans="7:17" ht="14.25" hidden="1" x14ac:dyDescent="0.45">
      <c r="G78" s="10"/>
      <c r="H78" s="10"/>
      <c r="Q78" s="24"/>
    </row>
    <row r="79" spans="7:17" ht="14.25" hidden="1" x14ac:dyDescent="0.45">
      <c r="G79" s="10"/>
      <c r="H79" s="10"/>
      <c r="Q79" s="24"/>
    </row>
    <row r="80" spans="7:17" ht="14.25" hidden="1" x14ac:dyDescent="0.45">
      <c r="G80" s="10"/>
      <c r="H80" s="10"/>
      <c r="Q80" s="24"/>
    </row>
    <row r="81" spans="7:17" ht="14.25" hidden="1" x14ac:dyDescent="0.45">
      <c r="G81" s="10"/>
      <c r="H81" s="10"/>
      <c r="Q81" s="24"/>
    </row>
    <row r="82" spans="7:17" ht="14.25" hidden="1" x14ac:dyDescent="0.45">
      <c r="G82" s="10"/>
      <c r="H82" s="10"/>
      <c r="Q82" s="24"/>
    </row>
    <row r="83" spans="7:17" ht="14.25" hidden="1" x14ac:dyDescent="0.45">
      <c r="G83" s="10"/>
      <c r="H83" s="10"/>
      <c r="Q83" s="24"/>
    </row>
    <row r="84" spans="7:17" ht="14.25" hidden="1" x14ac:dyDescent="0.45">
      <c r="G84" s="10"/>
      <c r="H84" s="10"/>
      <c r="Q84" s="24"/>
    </row>
    <row r="85" spans="7:17" ht="14.25" hidden="1" x14ac:dyDescent="0.45">
      <c r="G85" s="10"/>
      <c r="H85" s="10"/>
      <c r="Q85" s="24"/>
    </row>
    <row r="86" spans="7:17" ht="14.25" hidden="1" x14ac:dyDescent="0.45">
      <c r="G86" s="10"/>
      <c r="H86" s="10"/>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row r="97" ht="0" hidden="1" customHeight="1" x14ac:dyDescent="0.45"/>
    <row r="98" ht="0" hidden="1" customHeight="1" x14ac:dyDescent="0.45"/>
    <row r="99" ht="0" hidden="1" customHeight="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AEFB-6D89-4FE0-A64F-42508E0D6399}">
  <sheetPr>
    <tabColor theme="7" tint="0.79998168889431442"/>
  </sheetPr>
  <dimension ref="A1:Z97"/>
  <sheetViews>
    <sheetView showGridLines="0" topLeftCell="H1" zoomScale="90" zoomScaleNormal="90" workbookViewId="0">
      <selection activeCell="M11" sqref="M11"/>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I1" s="43"/>
      <c r="J1" t="s">
        <v>25</v>
      </c>
      <c r="K1"/>
      <c r="L1"/>
      <c r="M1"/>
      <c r="N1"/>
      <c r="O1" s="43"/>
      <c r="P1" t="s">
        <v>27</v>
      </c>
      <c r="Q1"/>
      <c r="R1"/>
      <c r="S1"/>
      <c r="T1"/>
      <c r="U1"/>
      <c r="V1"/>
      <c r="W1"/>
      <c r="X1"/>
    </row>
    <row r="2" spans="2:24" s="41" customFormat="1" ht="14.25" x14ac:dyDescent="0.45">
      <c r="B2" t="s">
        <v>58</v>
      </c>
      <c r="C2"/>
      <c r="D2"/>
      <c r="E2"/>
      <c r="I2" s="43"/>
      <c r="J2" t="s">
        <v>50</v>
      </c>
      <c r="K2"/>
      <c r="L2"/>
      <c r="M2"/>
      <c r="N2"/>
      <c r="O2" s="43"/>
      <c r="P2" t="s">
        <v>55</v>
      </c>
      <c r="Q2"/>
      <c r="R2"/>
      <c r="S2"/>
      <c r="T2"/>
      <c r="U2"/>
      <c r="V2"/>
      <c r="W2"/>
      <c r="X2"/>
    </row>
    <row r="3" spans="2:24" s="41" customFormat="1" ht="14.25" customHeight="1" x14ac:dyDescent="0.45">
      <c r="B3" s="101" t="s">
        <v>70</v>
      </c>
      <c r="C3"/>
      <c r="D3"/>
      <c r="E3"/>
      <c r="I3" s="43"/>
      <c r="J3" t="s">
        <v>26</v>
      </c>
      <c r="K3"/>
      <c r="L3"/>
      <c r="M3"/>
      <c r="N3"/>
      <c r="O3" s="43"/>
      <c r="P3" t="s">
        <v>31</v>
      </c>
      <c r="Q3"/>
      <c r="R3"/>
      <c r="S3"/>
      <c r="T3"/>
      <c r="U3"/>
      <c r="V3"/>
      <c r="W3"/>
      <c r="X3"/>
    </row>
    <row r="4" spans="2:24" s="41" customFormat="1" ht="14.25" x14ac:dyDescent="0.45">
      <c r="B4" s="41" t="s">
        <v>68</v>
      </c>
      <c r="C4"/>
      <c r="D4"/>
      <c r="E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O7" s="43"/>
    </row>
    <row r="8" spans="2:24" s="41" customFormat="1" ht="14.25" x14ac:dyDescent="0.45">
      <c r="B8" s="80" t="s">
        <v>40</v>
      </c>
      <c r="C8" s="80"/>
      <c r="D8" s="80"/>
      <c r="E8" s="80"/>
      <c r="F8" s="80"/>
      <c r="G8" s="80"/>
      <c r="H8" s="80"/>
      <c r="I8" s="80"/>
      <c r="J8" s="80"/>
      <c r="K8" s="80"/>
      <c r="L8" s="80"/>
      <c r="M8" s="80"/>
      <c r="N8" s="80"/>
      <c r="O8" s="80"/>
      <c r="P8" s="80"/>
      <c r="Q8" s="80"/>
      <c r="R8" s="80"/>
      <c r="S8" s="80"/>
      <c r="T8" s="80"/>
      <c r="U8" s="80"/>
      <c r="V8" s="80"/>
      <c r="W8" s="80"/>
      <c r="X8" s="80"/>
    </row>
    <row r="9" spans="2:24" s="41" customFormat="1" ht="14.25" x14ac:dyDescent="0.45">
      <c r="F9" s="74" t="s">
        <v>57</v>
      </c>
      <c r="G9" s="77">
        <v>0.5</v>
      </c>
      <c r="I9" s="43"/>
      <c r="O9" s="43"/>
    </row>
    <row r="10" spans="2:24" s="41" customFormat="1" ht="14.25" x14ac:dyDescent="0.45">
      <c r="B10" s="81" t="s">
        <v>0</v>
      </c>
      <c r="C10" s="81"/>
      <c r="E10" s="90" t="s">
        <v>35</v>
      </c>
      <c r="F10" s="90"/>
      <c r="G10" s="90"/>
      <c r="H10" s="90"/>
      <c r="I10" s="50"/>
      <c r="J10" s="90" t="s">
        <v>48</v>
      </c>
      <c r="K10" s="90"/>
      <c r="M10" s="90" t="s">
        <v>47</v>
      </c>
      <c r="N10" s="90"/>
      <c r="O10" s="50"/>
      <c r="P10" s="90" t="s">
        <v>52</v>
      </c>
      <c r="Q10" s="90"/>
      <c r="R10" s="90"/>
      <c r="S10" s="90"/>
      <c r="U10" s="90" t="s">
        <v>1</v>
      </c>
      <c r="V10" s="90"/>
      <c r="W10" s="90"/>
      <c r="X10" s="90"/>
    </row>
    <row r="11" spans="2:24" s="41" customFormat="1" ht="14.65" thickBot="1" x14ac:dyDescent="0.5">
      <c r="B11" s="51" t="s">
        <v>2</v>
      </c>
      <c r="C11" s="36" t="s">
        <v>3</v>
      </c>
      <c r="E11" s="45" t="s">
        <v>6</v>
      </c>
      <c r="F11" s="45" t="s">
        <v>7</v>
      </c>
      <c r="G11" s="45" t="s">
        <v>8</v>
      </c>
      <c r="H11" s="45" t="s">
        <v>9</v>
      </c>
      <c r="I11" s="50"/>
      <c r="J11" s="42" t="s">
        <v>65</v>
      </c>
      <c r="K11" s="16">
        <v>0</v>
      </c>
      <c r="M11" s="42" t="s">
        <v>69</v>
      </c>
      <c r="N11" s="16">
        <f>K15</f>
        <v>0</v>
      </c>
      <c r="O11" s="50"/>
      <c r="P11" s="47" t="s">
        <v>4</v>
      </c>
      <c r="Q11" s="47"/>
      <c r="R11" s="47" t="s">
        <v>5</v>
      </c>
      <c r="S11" s="88"/>
      <c r="U11" s="47" t="s">
        <v>4</v>
      </c>
      <c r="V11" s="47"/>
      <c r="W11" s="47" t="s">
        <v>5</v>
      </c>
      <c r="X11" s="88"/>
    </row>
    <row r="12" spans="2:24" s="41" customFormat="1" ht="14.65" thickBot="1" x14ac:dyDescent="0.5">
      <c r="B12" s="51" t="s">
        <v>10</v>
      </c>
      <c r="C12" s="9">
        <v>44197</v>
      </c>
      <c r="I12" s="43"/>
      <c r="J12" s="42" t="s">
        <v>45</v>
      </c>
      <c r="K12" s="24">
        <v>0</v>
      </c>
      <c r="M12" s="42" t="s">
        <v>45</v>
      </c>
      <c r="N12" s="17">
        <f>-G24</f>
        <v>-50</v>
      </c>
      <c r="O12" s="43"/>
      <c r="P12" s="41" t="s">
        <v>20</v>
      </c>
      <c r="Q12" s="11">
        <f>G14</f>
        <v>0</v>
      </c>
      <c r="R12" s="52" t="s">
        <v>43</v>
      </c>
      <c r="S12" s="85">
        <f>K15</f>
        <v>0</v>
      </c>
      <c r="U12" s="41" t="s">
        <v>11</v>
      </c>
      <c r="V12" s="14">
        <f>G18</f>
        <v>100</v>
      </c>
      <c r="W12" s="52" t="s">
        <v>43</v>
      </c>
      <c r="X12" s="85">
        <f>N15</f>
        <v>50</v>
      </c>
    </row>
    <row r="13" spans="2:24" s="41" customFormat="1" ht="14.25" x14ac:dyDescent="0.45">
      <c r="B13" s="51" t="s">
        <v>12</v>
      </c>
      <c r="C13" s="36">
        <v>100</v>
      </c>
      <c r="E13" s="48" t="s">
        <v>42</v>
      </c>
      <c r="I13" s="43"/>
      <c r="J13" s="42" t="s">
        <v>14</v>
      </c>
      <c r="K13" s="24"/>
      <c r="M13" s="42" t="s">
        <v>14</v>
      </c>
      <c r="N13" s="24"/>
      <c r="O13" s="43"/>
      <c r="Q13" s="87"/>
      <c r="R13" s="20"/>
      <c r="S13" s="89"/>
      <c r="V13" s="87"/>
      <c r="W13" s="20"/>
      <c r="X13" s="89"/>
    </row>
    <row r="14" spans="2:24" s="41" customFormat="1" ht="14.65" thickBot="1" x14ac:dyDescent="0.5">
      <c r="E14" s="41" t="s">
        <v>19</v>
      </c>
      <c r="F14" s="41" t="s">
        <v>20</v>
      </c>
      <c r="G14" s="15">
        <v>0</v>
      </c>
      <c r="H14" s="24">
        <v>0</v>
      </c>
      <c r="I14" s="43"/>
      <c r="J14" s="44" t="s">
        <v>49</v>
      </c>
      <c r="K14" s="39">
        <f>H15</f>
        <v>0</v>
      </c>
      <c r="M14" s="44" t="s">
        <v>49</v>
      </c>
      <c r="N14" s="39">
        <f>H19</f>
        <v>100</v>
      </c>
      <c r="O14" s="43"/>
      <c r="Q14" s="87"/>
      <c r="R14" s="20"/>
      <c r="S14" s="24"/>
      <c r="V14" s="87"/>
      <c r="W14" s="20"/>
      <c r="X14" s="24"/>
    </row>
    <row r="15" spans="2:24" s="41" customFormat="1" ht="14.65" thickBot="1" x14ac:dyDescent="0.5">
      <c r="B15" s="78" t="s">
        <v>16</v>
      </c>
      <c r="C15" s="79"/>
      <c r="E15" s="41" t="s">
        <v>15</v>
      </c>
      <c r="F15" s="41" t="s">
        <v>43</v>
      </c>
      <c r="G15" s="24">
        <v>0</v>
      </c>
      <c r="H15" s="24">
        <f>G14</f>
        <v>0</v>
      </c>
      <c r="I15" s="43"/>
      <c r="J15" s="42" t="s">
        <v>51</v>
      </c>
      <c r="K15" s="86">
        <f>SUM(K11:K14)</f>
        <v>0</v>
      </c>
      <c r="M15" s="42" t="s">
        <v>51</v>
      </c>
      <c r="N15" s="86">
        <f>SUM(N11:N14)</f>
        <v>50</v>
      </c>
      <c r="O15" s="43"/>
      <c r="P15"/>
      <c r="Q15"/>
      <c r="R15"/>
      <c r="S15"/>
      <c r="T15"/>
      <c r="U15"/>
      <c r="V15"/>
      <c r="W15"/>
      <c r="X15"/>
    </row>
    <row r="16" spans="2:24" s="41" customFormat="1" ht="14.25" x14ac:dyDescent="0.45">
      <c r="B16" s="51" t="s">
        <v>2</v>
      </c>
      <c r="C16" s="36" t="s">
        <v>24</v>
      </c>
      <c r="I16" s="43"/>
      <c r="J16" s="43"/>
      <c r="K16"/>
      <c r="M16" s="43"/>
      <c r="N16"/>
      <c r="O16" s="43"/>
      <c r="P16" s="90" t="s">
        <v>53</v>
      </c>
      <c r="Q16" s="90"/>
      <c r="R16" s="90"/>
      <c r="S16" s="90"/>
      <c r="U16" s="90" t="s">
        <v>54</v>
      </c>
      <c r="V16" s="90"/>
      <c r="W16" s="90"/>
      <c r="X16" s="90"/>
    </row>
    <row r="17" spans="2:24" s="41" customFormat="1" ht="14.25" x14ac:dyDescent="0.45">
      <c r="B17" s="51" t="s">
        <v>10</v>
      </c>
      <c r="C17" s="9">
        <v>44287</v>
      </c>
      <c r="E17" s="48" t="s">
        <v>44</v>
      </c>
      <c r="I17" s="50"/>
      <c r="J17" s="43"/>
      <c r="K17" s="43"/>
      <c r="M17" s="43"/>
      <c r="N17" s="43"/>
      <c r="O17" s="50"/>
      <c r="P17" s="47" t="s">
        <v>13</v>
      </c>
      <c r="Q17" s="47"/>
      <c r="R17" s="47" t="s">
        <v>17</v>
      </c>
      <c r="S17" s="47"/>
      <c r="U17" s="47" t="s">
        <v>13</v>
      </c>
      <c r="V17" s="47"/>
      <c r="W17" s="47" t="s">
        <v>17</v>
      </c>
      <c r="X17" s="47"/>
    </row>
    <row r="18" spans="2:24" s="41" customFormat="1" ht="14.25" x14ac:dyDescent="0.45">
      <c r="B18" s="51" t="s">
        <v>12</v>
      </c>
      <c r="C18" s="36">
        <v>100</v>
      </c>
      <c r="E18" s="41" t="s">
        <v>19</v>
      </c>
      <c r="F18" s="41" t="s">
        <v>20</v>
      </c>
      <c r="G18" s="15">
        <f>C18</f>
        <v>100</v>
      </c>
      <c r="H18" s="24">
        <v>0</v>
      </c>
      <c r="I18" s="43"/>
      <c r="K18" s="43"/>
      <c r="N18" s="43"/>
      <c r="O18" s="43"/>
      <c r="Q18" s="91"/>
      <c r="R18" s="52"/>
      <c r="S18" s="43"/>
      <c r="V18" s="98"/>
      <c r="W18" s="52" t="s">
        <v>45</v>
      </c>
      <c r="X18" s="103">
        <f>H23</f>
        <v>50</v>
      </c>
    </row>
    <row r="19" spans="2:24" s="41" customFormat="1" ht="14.25" x14ac:dyDescent="0.45">
      <c r="E19" s="41" t="s">
        <v>15</v>
      </c>
      <c r="F19" s="41" t="s">
        <v>43</v>
      </c>
      <c r="G19" s="24">
        <v>0</v>
      </c>
      <c r="H19" s="24">
        <f>G18</f>
        <v>100</v>
      </c>
      <c r="I19" s="43"/>
      <c r="O19" s="43"/>
      <c r="Q19" s="92"/>
      <c r="R19" s="20"/>
      <c r="S19" s="95"/>
      <c r="V19" s="92"/>
      <c r="W19" s="20"/>
      <c r="X19" s="95"/>
    </row>
    <row r="20" spans="2:24" s="41" customFormat="1" ht="14.25" x14ac:dyDescent="0.45">
      <c r="F20" s="46"/>
      <c r="G20" s="46"/>
      <c r="H20" s="46"/>
      <c r="I20" s="43"/>
      <c r="O20" s="43"/>
      <c r="Q20" s="87"/>
      <c r="R20" s="20"/>
      <c r="S20" s="24"/>
      <c r="V20" s="87"/>
      <c r="W20" s="20"/>
      <c r="X20" s="24"/>
    </row>
    <row r="21" spans="2:24" s="41" customFormat="1" ht="14.25" x14ac:dyDescent="0.45">
      <c r="E21" s="42" t="s">
        <v>18</v>
      </c>
      <c r="I21" s="43"/>
      <c r="O21" s="43"/>
      <c r="Q21" s="87"/>
      <c r="R21" s="20"/>
      <c r="S21" s="24"/>
      <c r="V21" s="87"/>
      <c r="W21" s="21"/>
      <c r="X21" s="24"/>
    </row>
    <row r="22" spans="2:24" s="41" customFormat="1" ht="14.25" x14ac:dyDescent="0.45">
      <c r="I22" s="43"/>
      <c r="J22" s="43"/>
      <c r="K22" s="43"/>
      <c r="L22" s="43"/>
      <c r="M22" s="43"/>
      <c r="N22" s="43"/>
      <c r="O22" s="43"/>
      <c r="Q22" s="87"/>
      <c r="R22" s="20"/>
      <c r="S22" s="24"/>
      <c r="V22" s="87"/>
      <c r="W22" s="20"/>
      <c r="X22" s="24"/>
    </row>
    <row r="23" spans="2:24" s="41" customFormat="1" ht="14.25" customHeight="1" x14ac:dyDescent="0.45">
      <c r="E23" s="41" t="s">
        <v>17</v>
      </c>
      <c r="F23" s="41" t="s">
        <v>45</v>
      </c>
      <c r="G23" s="24">
        <v>0</v>
      </c>
      <c r="H23" s="15">
        <f>C13*0.5</f>
        <v>50</v>
      </c>
      <c r="M23"/>
      <c r="O23" s="43"/>
      <c r="Q23" s="93"/>
      <c r="R23" s="20"/>
      <c r="S23" s="96"/>
      <c r="V23" s="93"/>
      <c r="W23" s="20"/>
      <c r="X23" s="96"/>
    </row>
    <row r="24" spans="2:24" s="41" customFormat="1" ht="14.35" customHeight="1" thickBot="1" x14ac:dyDescent="0.5">
      <c r="E24" s="41" t="s">
        <v>15</v>
      </c>
      <c r="F24" s="41" t="s">
        <v>43</v>
      </c>
      <c r="G24" s="24">
        <f>H23</f>
        <v>50</v>
      </c>
      <c r="H24" s="24">
        <f>G23</f>
        <v>0</v>
      </c>
      <c r="O24" s="43"/>
      <c r="P24" s="42" t="s">
        <v>21</v>
      </c>
      <c r="Q24" s="94">
        <f>SUM(Q18:Q23)</f>
        <v>0</v>
      </c>
      <c r="R24" s="21" t="s">
        <v>22</v>
      </c>
      <c r="S24" s="97">
        <f>SUM(S18:S23)</f>
        <v>0</v>
      </c>
      <c r="U24" s="42" t="s">
        <v>21</v>
      </c>
      <c r="V24" s="99">
        <f>SUM(V18:V23)</f>
        <v>0</v>
      </c>
      <c r="W24" s="21" t="s">
        <v>22</v>
      </c>
      <c r="X24" s="100">
        <f>SUM(X18:X23)</f>
        <v>50</v>
      </c>
    </row>
    <row r="25" spans="2:24" s="41" customFormat="1" ht="14.35" customHeight="1" thickTop="1" x14ac:dyDescent="0.45">
      <c r="O25" s="43"/>
      <c r="P25" s="43"/>
      <c r="Q25" s="49"/>
      <c r="R25" s="43"/>
      <c r="S25" s="43"/>
      <c r="T25" s="43"/>
      <c r="U25" s="43"/>
      <c r="V25" s="43"/>
      <c r="W25" s="43"/>
    </row>
    <row r="26" spans="2:24" s="41" customFormat="1" ht="14.35" customHeight="1" x14ac:dyDescent="0.45">
      <c r="E26" s="43"/>
      <c r="F26" s="43"/>
      <c r="G26" s="43"/>
      <c r="H26" s="43"/>
      <c r="O26" s="43"/>
      <c r="P26" s="37" t="s">
        <v>23</v>
      </c>
      <c r="Q26" s="49">
        <f>S24-Q24</f>
        <v>0</v>
      </c>
      <c r="R26" s="43"/>
      <c r="S26" s="43"/>
      <c r="T26" s="43"/>
      <c r="U26" s="37" t="s">
        <v>23</v>
      </c>
      <c r="V26" s="49">
        <f>X24-V24</f>
        <v>50</v>
      </c>
      <c r="W26" s="43"/>
    </row>
    <row r="27" spans="2:24" s="41" customFormat="1" ht="14.35" customHeight="1" x14ac:dyDescent="0.45">
      <c r="E27"/>
      <c r="F27"/>
      <c r="G27"/>
      <c r="H27"/>
      <c r="O27" s="43"/>
    </row>
    <row r="28" spans="2:24" s="41" customFormat="1" ht="14.35" customHeight="1" x14ac:dyDescent="0.45">
      <c r="E28"/>
      <c r="F28"/>
      <c r="G28"/>
      <c r="H28"/>
      <c r="O28" s="43"/>
    </row>
    <row r="29" spans="2:24" s="41" customFormat="1" ht="14.35" customHeight="1" x14ac:dyDescent="0.45">
      <c r="E29"/>
      <c r="F29"/>
      <c r="G29"/>
      <c r="H29"/>
      <c r="O29" s="43"/>
    </row>
    <row r="30" spans="2:24" s="41" customFormat="1" ht="14.35" customHeight="1" x14ac:dyDescent="0.45">
      <c r="E30"/>
      <c r="F30"/>
      <c r="G30"/>
      <c r="H30"/>
      <c r="J30" s="43"/>
      <c r="O30" s="43"/>
    </row>
    <row r="31" spans="2:24" s="41" customFormat="1" ht="14.35" customHeight="1" x14ac:dyDescent="0.45">
      <c r="E31" s="43"/>
      <c r="F31" s="43"/>
      <c r="G31" s="43"/>
      <c r="H31" s="43"/>
      <c r="J31" s="43"/>
      <c r="O31" s="43"/>
      <c r="P31" s="43"/>
      <c r="Q31" s="49"/>
      <c r="R31" s="43"/>
      <c r="S31" s="43"/>
      <c r="T31" s="43"/>
      <c r="U31" s="43"/>
      <c r="V31" s="43"/>
      <c r="W31" s="43"/>
    </row>
    <row r="32" spans="2:24" ht="14.35" customHeight="1" x14ac:dyDescent="0.45">
      <c r="I32" s="41"/>
    </row>
    <row r="33" spans="5:20" ht="14.35" customHeight="1" x14ac:dyDescent="0.45">
      <c r="E33" s="41"/>
      <c r="F33" s="41"/>
      <c r="G33" s="41"/>
      <c r="H33" s="41"/>
      <c r="I33" s="41"/>
      <c r="J33" s="41"/>
      <c r="K33" s="41"/>
    </row>
    <row r="34" spans="5:20" ht="14.35" customHeight="1" x14ac:dyDescent="0.45">
      <c r="E34" s="41"/>
      <c r="F34" s="41"/>
      <c r="G34" s="41"/>
      <c r="H34" s="41"/>
      <c r="I34" s="41"/>
      <c r="J34" s="41"/>
      <c r="K34" s="41"/>
    </row>
    <row r="35" spans="5:20" ht="14.35" customHeight="1" x14ac:dyDescent="0.45">
      <c r="J35" s="41"/>
      <c r="K35" s="41"/>
    </row>
    <row r="36" spans="5:20" ht="14.35" customHeight="1" x14ac:dyDescent="0.45">
      <c r="J36" s="41"/>
      <c r="K36" s="41"/>
    </row>
    <row r="37" spans="5:20" ht="14.35" customHeight="1" x14ac:dyDescent="0.45">
      <c r="H37" s="41"/>
      <c r="I37" s="41"/>
      <c r="J37" s="41"/>
      <c r="K37" s="41"/>
    </row>
    <row r="38" spans="5:20" ht="14.25" x14ac:dyDescent="0.45">
      <c r="H38" s="41"/>
      <c r="I38" s="41"/>
      <c r="J38" s="41"/>
      <c r="K38" s="41"/>
      <c r="R38" s="18"/>
      <c r="S38" s="18"/>
      <c r="T38" s="19"/>
    </row>
    <row r="39" spans="5:20" ht="15.75" customHeight="1" x14ac:dyDescent="0.45">
      <c r="H39" s="41"/>
      <c r="I39" s="41"/>
      <c r="J39" s="41"/>
      <c r="K39" s="41"/>
      <c r="T39" s="19"/>
    </row>
    <row r="40" spans="5:20" ht="14.25" x14ac:dyDescent="0.45">
      <c r="H40" s="41"/>
      <c r="I40" s="41"/>
      <c r="J40" s="41"/>
      <c r="K40" s="41"/>
      <c r="T40" s="19"/>
    </row>
    <row r="41" spans="5:20" ht="14.25" x14ac:dyDescent="0.45">
      <c r="H41" s="41"/>
      <c r="I41" s="41"/>
      <c r="J41" s="41"/>
      <c r="K41" s="41"/>
      <c r="T41" s="19"/>
    </row>
    <row r="42" spans="5:20" ht="14.25" x14ac:dyDescent="0.45">
      <c r="H42" s="41"/>
      <c r="I42" s="41"/>
      <c r="J42" s="41"/>
      <c r="K42" s="41"/>
      <c r="T42" s="19"/>
    </row>
    <row r="43" spans="5:20" ht="14.25" x14ac:dyDescent="0.45">
      <c r="H43" s="41"/>
      <c r="I43" s="41"/>
      <c r="J43" s="41"/>
      <c r="K43" s="41"/>
      <c r="T43" s="19"/>
    </row>
    <row r="44" spans="5:20" ht="14.25" x14ac:dyDescent="0.45">
      <c r="E44" s="41"/>
      <c r="F44" s="41"/>
      <c r="G44" s="41"/>
      <c r="H44" s="41"/>
      <c r="I44" s="41"/>
      <c r="J44" s="41"/>
      <c r="K44" s="41"/>
      <c r="T44" s="19"/>
    </row>
    <row r="45" spans="5:20" ht="14.25" hidden="1" x14ac:dyDescent="0.45">
      <c r="E45" s="41"/>
      <c r="F45" s="41"/>
      <c r="G45" s="41"/>
      <c r="H45" s="41"/>
      <c r="I45" s="41"/>
      <c r="J45" s="41"/>
      <c r="K45" s="41"/>
      <c r="Q45" s="24"/>
    </row>
    <row r="46" spans="5:20" ht="14.25" hidden="1" x14ac:dyDescent="0.45">
      <c r="E46" s="41"/>
      <c r="F46" s="41"/>
      <c r="G46" s="41"/>
      <c r="H46" s="41"/>
      <c r="I46" s="41"/>
      <c r="J46" s="41"/>
      <c r="K46" s="41"/>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49"/>
      <c r="H53" s="49"/>
      <c r="Q53" s="24"/>
    </row>
    <row r="54" spans="7:17" ht="14.25" hidden="1" x14ac:dyDescent="0.45">
      <c r="G54" s="49"/>
      <c r="H54" s="49"/>
      <c r="Q54" s="24"/>
    </row>
    <row r="55" spans="7:17" ht="14.25" hidden="1" x14ac:dyDescent="0.45">
      <c r="G55" s="49"/>
      <c r="H55" s="49"/>
      <c r="Q55" s="24"/>
    </row>
    <row r="56" spans="7:17" ht="14.25" hidden="1" x14ac:dyDescent="0.45">
      <c r="G56" s="49"/>
      <c r="H56" s="49"/>
      <c r="Q56" s="24"/>
    </row>
    <row r="57" spans="7:17" ht="14.25" hidden="1" x14ac:dyDescent="0.45">
      <c r="G57" s="49"/>
      <c r="H57" s="49"/>
      <c r="Q57" s="24"/>
    </row>
    <row r="58" spans="7:17" ht="14.25" hidden="1" x14ac:dyDescent="0.45">
      <c r="G58" s="49"/>
      <c r="H58" s="49"/>
      <c r="Q58" s="24"/>
    </row>
    <row r="59" spans="7:17" ht="14.25" hidden="1" x14ac:dyDescent="0.45">
      <c r="G59" s="49"/>
      <c r="H59" s="49"/>
      <c r="Q59" s="24"/>
    </row>
    <row r="60" spans="7:17" ht="14.25" hidden="1" x14ac:dyDescent="0.45">
      <c r="G60" s="49"/>
      <c r="H60" s="49"/>
      <c r="Q60" s="24"/>
    </row>
    <row r="61" spans="7:17" ht="14.25" hidden="1" x14ac:dyDescent="0.45">
      <c r="G61" s="49"/>
      <c r="H61" s="49"/>
      <c r="Q61" s="24"/>
    </row>
    <row r="62" spans="7:17" ht="14.25" hidden="1" x14ac:dyDescent="0.45">
      <c r="G62" s="49"/>
      <c r="H62" s="49"/>
      <c r="Q62" s="24"/>
    </row>
    <row r="63" spans="7:17" ht="14.25" hidden="1" x14ac:dyDescent="0.45">
      <c r="G63" s="49"/>
      <c r="H63" s="49"/>
      <c r="Q63" s="24"/>
    </row>
    <row r="64" spans="7: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row r="97" ht="0" hidden="1" customHeight="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383C-014E-467C-8BD9-FECA088D7C6D}">
  <sheetPr>
    <tabColor theme="7" tint="0.79998168889431442"/>
  </sheetPr>
  <dimension ref="A1:Z97"/>
  <sheetViews>
    <sheetView showGridLines="0" zoomScale="90" zoomScaleNormal="90" workbookViewId="0">
      <selection activeCell="J1" sqref="J1:N3"/>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F1"/>
      <c r="I1" s="43"/>
      <c r="J1" t="s">
        <v>25</v>
      </c>
      <c r="K1"/>
      <c r="L1"/>
      <c r="M1"/>
      <c r="N1"/>
      <c r="O1" s="43"/>
      <c r="P1" t="s">
        <v>27</v>
      </c>
      <c r="Q1"/>
      <c r="R1"/>
      <c r="S1"/>
      <c r="T1"/>
      <c r="U1"/>
      <c r="V1"/>
      <c r="W1"/>
      <c r="X1"/>
    </row>
    <row r="2" spans="2:24" s="41" customFormat="1" ht="14.25" x14ac:dyDescent="0.45">
      <c r="B2" t="s">
        <v>58</v>
      </c>
      <c r="C2"/>
      <c r="D2"/>
      <c r="E2"/>
      <c r="F2"/>
      <c r="I2" s="43"/>
      <c r="J2" t="s">
        <v>50</v>
      </c>
      <c r="K2"/>
      <c r="L2"/>
      <c r="M2"/>
      <c r="N2"/>
      <c r="O2" s="43"/>
      <c r="P2" t="s">
        <v>55</v>
      </c>
      <c r="Q2"/>
      <c r="R2"/>
      <c r="S2"/>
      <c r="T2"/>
      <c r="U2"/>
      <c r="V2"/>
      <c r="W2"/>
      <c r="X2"/>
    </row>
    <row r="3" spans="2:24" s="41" customFormat="1" ht="14.25" customHeight="1" x14ac:dyDescent="0.45">
      <c r="B3" s="101" t="s">
        <v>70</v>
      </c>
      <c r="C3"/>
      <c r="D3"/>
      <c r="E3"/>
      <c r="F3"/>
      <c r="I3" s="43"/>
      <c r="J3" t="s">
        <v>26</v>
      </c>
      <c r="K3"/>
      <c r="L3"/>
      <c r="M3"/>
      <c r="N3"/>
      <c r="O3" s="43"/>
      <c r="P3" t="s">
        <v>31</v>
      </c>
      <c r="Q3"/>
      <c r="R3"/>
      <c r="S3"/>
      <c r="T3"/>
      <c r="U3"/>
      <c r="V3"/>
      <c r="W3"/>
      <c r="X3"/>
    </row>
    <row r="4" spans="2:24" s="41" customFormat="1" ht="14.25" x14ac:dyDescent="0.45">
      <c r="B4" s="41" t="s">
        <v>68</v>
      </c>
      <c r="C4"/>
      <c r="D4"/>
      <c r="E4"/>
      <c r="F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O7" s="43"/>
    </row>
    <row r="8" spans="2:24" s="41" customFormat="1" ht="14.25" x14ac:dyDescent="0.45">
      <c r="B8" s="80" t="s">
        <v>41</v>
      </c>
      <c r="C8" s="80"/>
      <c r="D8" s="80"/>
      <c r="E8" s="80"/>
      <c r="F8" s="80"/>
      <c r="G8" s="80"/>
      <c r="H8" s="80"/>
      <c r="I8" s="80"/>
      <c r="J8" s="80"/>
      <c r="K8" s="80"/>
      <c r="L8" s="80"/>
      <c r="M8" s="80"/>
      <c r="N8" s="80"/>
      <c r="O8" s="80"/>
      <c r="P8" s="80"/>
      <c r="Q8" s="80"/>
      <c r="R8" s="80"/>
      <c r="S8" s="80"/>
      <c r="T8" s="80"/>
      <c r="U8" s="80"/>
      <c r="V8" s="80"/>
      <c r="W8" s="80"/>
      <c r="X8" s="80"/>
    </row>
    <row r="9" spans="2:24" s="41" customFormat="1" ht="14.25" x14ac:dyDescent="0.45">
      <c r="F9" s="74" t="s">
        <v>57</v>
      </c>
      <c r="G9" s="77">
        <v>0.5</v>
      </c>
      <c r="I9" s="43"/>
      <c r="O9" s="43"/>
    </row>
    <row r="10" spans="2:24" s="41" customFormat="1" ht="14.25" x14ac:dyDescent="0.45">
      <c r="B10" s="81" t="s">
        <v>0</v>
      </c>
      <c r="C10" s="81"/>
      <c r="E10" s="90" t="s">
        <v>35</v>
      </c>
      <c r="F10" s="90"/>
      <c r="G10" s="90"/>
      <c r="H10" s="90"/>
      <c r="I10" s="50"/>
      <c r="J10" s="90" t="s">
        <v>48</v>
      </c>
      <c r="K10" s="90"/>
      <c r="M10" s="90" t="s">
        <v>47</v>
      </c>
      <c r="N10" s="90"/>
      <c r="O10" s="50"/>
      <c r="P10" s="90" t="s">
        <v>52</v>
      </c>
      <c r="Q10" s="90"/>
      <c r="R10" s="90"/>
      <c r="S10" s="90"/>
      <c r="U10" s="90" t="s">
        <v>1</v>
      </c>
      <c r="V10" s="90"/>
      <c r="W10" s="90"/>
      <c r="X10" s="90"/>
    </row>
    <row r="11" spans="2:24" s="41" customFormat="1" ht="14.65" thickBot="1" x14ac:dyDescent="0.5">
      <c r="B11" s="51" t="s">
        <v>2</v>
      </c>
      <c r="C11" s="36" t="s">
        <v>3</v>
      </c>
      <c r="E11" s="45" t="s">
        <v>6</v>
      </c>
      <c r="F11" s="45" t="s">
        <v>7</v>
      </c>
      <c r="G11" s="45" t="s">
        <v>8</v>
      </c>
      <c r="H11" s="45" t="s">
        <v>9</v>
      </c>
      <c r="I11" s="50"/>
      <c r="J11" s="42" t="s">
        <v>65</v>
      </c>
      <c r="K11" s="16">
        <v>0</v>
      </c>
      <c r="M11" s="42" t="s">
        <v>69</v>
      </c>
      <c r="N11" s="16">
        <f>K15</f>
        <v>0</v>
      </c>
      <c r="O11" s="50"/>
      <c r="P11" s="47" t="s">
        <v>4</v>
      </c>
      <c r="Q11" s="47"/>
      <c r="R11" s="47" t="s">
        <v>5</v>
      </c>
      <c r="S11" s="88"/>
      <c r="U11" s="47" t="s">
        <v>4</v>
      </c>
      <c r="V11" s="47"/>
      <c r="W11" s="47" t="s">
        <v>5</v>
      </c>
      <c r="X11" s="88"/>
    </row>
    <row r="12" spans="2:24" s="41" customFormat="1" ht="14.65" thickBot="1" x14ac:dyDescent="0.5">
      <c r="B12" s="51" t="s">
        <v>10</v>
      </c>
      <c r="C12" s="9">
        <v>44197</v>
      </c>
      <c r="I12" s="43"/>
      <c r="J12" s="42" t="s">
        <v>45</v>
      </c>
      <c r="K12" s="24">
        <v>0</v>
      </c>
      <c r="M12" s="42" t="s">
        <v>45</v>
      </c>
      <c r="N12" s="17">
        <f>-G24</f>
        <v>-50</v>
      </c>
      <c r="O12" s="43"/>
      <c r="P12" s="41" t="s">
        <v>20</v>
      </c>
      <c r="Q12" s="11">
        <f>G14</f>
        <v>0</v>
      </c>
      <c r="R12" s="52" t="s">
        <v>43</v>
      </c>
      <c r="S12" s="85">
        <f>K15</f>
        <v>0</v>
      </c>
      <c r="U12" s="41" t="s">
        <v>11</v>
      </c>
      <c r="V12" s="14">
        <f>G18</f>
        <v>0</v>
      </c>
      <c r="W12" s="52" t="s">
        <v>43</v>
      </c>
      <c r="X12" s="85">
        <f>N15</f>
        <v>-50</v>
      </c>
    </row>
    <row r="13" spans="2:24" s="41" customFormat="1" ht="14.25" x14ac:dyDescent="0.45">
      <c r="B13" s="51" t="s">
        <v>12</v>
      </c>
      <c r="C13" s="36">
        <v>100</v>
      </c>
      <c r="E13" s="48" t="s">
        <v>42</v>
      </c>
      <c r="I13" s="43"/>
      <c r="J13" s="42" t="s">
        <v>14</v>
      </c>
      <c r="K13" s="24"/>
      <c r="M13" s="42" t="s">
        <v>14</v>
      </c>
      <c r="N13" s="24"/>
      <c r="O13" s="43"/>
      <c r="Q13" s="87"/>
      <c r="R13" s="20"/>
      <c r="S13" s="89"/>
      <c r="V13" s="87"/>
      <c r="W13" s="20"/>
      <c r="X13" s="89"/>
    </row>
    <row r="14" spans="2:24" s="41" customFormat="1" ht="14.65" thickBot="1" x14ac:dyDescent="0.5">
      <c r="E14" s="41" t="s">
        <v>19</v>
      </c>
      <c r="F14" s="41" t="s">
        <v>20</v>
      </c>
      <c r="G14" s="15">
        <v>0</v>
      </c>
      <c r="H14" s="24">
        <v>0</v>
      </c>
      <c r="I14" s="43"/>
      <c r="J14" s="44" t="s">
        <v>49</v>
      </c>
      <c r="K14" s="39">
        <f>H15</f>
        <v>0</v>
      </c>
      <c r="M14" s="44" t="s">
        <v>49</v>
      </c>
      <c r="N14" s="39">
        <f>H19</f>
        <v>0</v>
      </c>
      <c r="O14" s="43"/>
      <c r="Q14" s="87"/>
      <c r="R14" s="20"/>
      <c r="S14" s="24"/>
      <c r="V14" s="87"/>
      <c r="W14" s="20"/>
      <c r="X14" s="24"/>
    </row>
    <row r="15" spans="2:24" s="41" customFormat="1" ht="14.65" thickBot="1" x14ac:dyDescent="0.5">
      <c r="B15" s="78" t="s">
        <v>16</v>
      </c>
      <c r="C15" s="79"/>
      <c r="E15" s="41" t="s">
        <v>15</v>
      </c>
      <c r="F15" s="41" t="s">
        <v>43</v>
      </c>
      <c r="G15" s="24">
        <v>0</v>
      </c>
      <c r="H15" s="24">
        <f>G14</f>
        <v>0</v>
      </c>
      <c r="I15" s="43"/>
      <c r="J15" s="42" t="s">
        <v>51</v>
      </c>
      <c r="K15" s="86">
        <f>SUM(K11:K14)</f>
        <v>0</v>
      </c>
      <c r="M15" s="42" t="s">
        <v>51</v>
      </c>
      <c r="N15" s="86">
        <f>SUM(N11:N14)</f>
        <v>-50</v>
      </c>
      <c r="O15" s="43"/>
      <c r="P15"/>
      <c r="Q15"/>
      <c r="R15"/>
      <c r="S15"/>
      <c r="T15"/>
      <c r="U15"/>
      <c r="V15"/>
      <c r="W15"/>
      <c r="X15"/>
    </row>
    <row r="16" spans="2:24" s="41" customFormat="1" ht="14.25" x14ac:dyDescent="0.45">
      <c r="B16" s="51" t="s">
        <v>2</v>
      </c>
      <c r="C16" s="36" t="s">
        <v>24</v>
      </c>
      <c r="I16" s="43"/>
      <c r="J16" s="43"/>
      <c r="K16"/>
      <c r="M16" s="43"/>
      <c r="N16"/>
      <c r="O16" s="43"/>
      <c r="P16" s="90" t="s">
        <v>53</v>
      </c>
      <c r="Q16" s="90"/>
      <c r="R16" s="90"/>
      <c r="S16" s="90"/>
      <c r="U16" s="90" t="s">
        <v>54</v>
      </c>
      <c r="V16" s="90"/>
      <c r="W16" s="90"/>
      <c r="X16" s="90"/>
    </row>
    <row r="17" spans="2:24" s="41" customFormat="1" ht="14.25" x14ac:dyDescent="0.45">
      <c r="B17" s="51" t="s">
        <v>10</v>
      </c>
      <c r="C17" s="9">
        <v>44440</v>
      </c>
      <c r="E17" s="48" t="s">
        <v>44</v>
      </c>
      <c r="I17" s="50"/>
      <c r="J17" s="43"/>
      <c r="K17" s="43"/>
      <c r="M17" s="43"/>
      <c r="N17" s="43"/>
      <c r="O17" s="50"/>
      <c r="P17" s="47" t="s">
        <v>13</v>
      </c>
      <c r="Q17" s="47"/>
      <c r="R17" s="47" t="s">
        <v>17</v>
      </c>
      <c r="S17" s="47"/>
      <c r="U17" s="47" t="s">
        <v>13</v>
      </c>
      <c r="V17" s="47"/>
      <c r="W17" s="47" t="s">
        <v>17</v>
      </c>
      <c r="X17" s="47"/>
    </row>
    <row r="18" spans="2:24" s="41" customFormat="1" ht="14.25" x14ac:dyDescent="0.45">
      <c r="B18" s="51" t="s">
        <v>12</v>
      </c>
      <c r="C18" s="36">
        <v>100</v>
      </c>
      <c r="E18" s="41" t="s">
        <v>19</v>
      </c>
      <c r="F18" s="41" t="s">
        <v>20</v>
      </c>
      <c r="G18" s="15">
        <v>0</v>
      </c>
      <c r="H18" s="24">
        <v>0</v>
      </c>
      <c r="I18" s="43"/>
      <c r="K18" s="43"/>
      <c r="N18" s="43"/>
      <c r="O18" s="43"/>
      <c r="Q18" s="91"/>
      <c r="R18" s="52"/>
      <c r="S18" s="43"/>
      <c r="V18" s="98"/>
      <c r="W18" s="52" t="s">
        <v>45</v>
      </c>
      <c r="X18" s="103">
        <f>H23</f>
        <v>50</v>
      </c>
    </row>
    <row r="19" spans="2:24" s="41" customFormat="1" ht="14.25" x14ac:dyDescent="0.45">
      <c r="E19" s="41" t="s">
        <v>15</v>
      </c>
      <c r="F19" s="41" t="s">
        <v>43</v>
      </c>
      <c r="G19" s="24">
        <v>0</v>
      </c>
      <c r="H19" s="24">
        <f>G18</f>
        <v>0</v>
      </c>
      <c r="I19" s="43"/>
      <c r="O19" s="43"/>
      <c r="Q19" s="92"/>
      <c r="R19" s="20"/>
      <c r="S19" s="95"/>
      <c r="V19" s="92"/>
      <c r="W19" s="20"/>
      <c r="X19" s="95"/>
    </row>
    <row r="20" spans="2:24" s="41" customFormat="1" ht="14.25" x14ac:dyDescent="0.45">
      <c r="F20" s="46"/>
      <c r="G20" s="46"/>
      <c r="H20" s="46"/>
      <c r="I20" s="43"/>
      <c r="O20" s="43"/>
      <c r="Q20" s="87"/>
      <c r="R20" s="20"/>
      <c r="S20" s="24"/>
      <c r="V20" s="87"/>
      <c r="W20" s="20"/>
      <c r="X20" s="24"/>
    </row>
    <row r="21" spans="2:24" s="41" customFormat="1" ht="14.25" customHeight="1" x14ac:dyDescent="0.45">
      <c r="E21" s="42" t="s">
        <v>18</v>
      </c>
      <c r="I21" s="43"/>
      <c r="O21" s="43"/>
      <c r="Q21" s="87"/>
      <c r="R21" s="20"/>
      <c r="S21" s="24"/>
      <c r="V21" s="87"/>
      <c r="W21" s="21"/>
      <c r="X21" s="24"/>
    </row>
    <row r="22" spans="2:24" s="41" customFormat="1" ht="14.25" x14ac:dyDescent="0.45">
      <c r="I22" s="43"/>
      <c r="J22" s="43"/>
      <c r="K22" s="43"/>
      <c r="L22" s="43"/>
      <c r="M22" s="43"/>
      <c r="N22" s="43"/>
      <c r="O22" s="43"/>
      <c r="Q22" s="87"/>
      <c r="R22" s="20"/>
      <c r="S22" s="24"/>
      <c r="V22" s="87"/>
      <c r="W22" s="20"/>
      <c r="X22" s="24"/>
    </row>
    <row r="23" spans="2:24" s="41" customFormat="1" ht="14.25" customHeight="1" x14ac:dyDescent="0.45">
      <c r="E23" s="41" t="s">
        <v>17</v>
      </c>
      <c r="F23" s="41" t="s">
        <v>45</v>
      </c>
      <c r="G23" s="24">
        <v>0</v>
      </c>
      <c r="H23" s="15">
        <f>C13*0.5</f>
        <v>50</v>
      </c>
      <c r="M23"/>
      <c r="O23" s="43"/>
      <c r="Q23" s="93"/>
      <c r="R23" s="20"/>
      <c r="S23" s="96"/>
      <c r="V23" s="93"/>
      <c r="W23" s="20"/>
      <c r="X23" s="96"/>
    </row>
    <row r="24" spans="2:24" s="41" customFormat="1" ht="14.35" customHeight="1" thickBot="1" x14ac:dyDescent="0.5">
      <c r="E24" s="41" t="s">
        <v>15</v>
      </c>
      <c r="F24" s="41" t="s">
        <v>43</v>
      </c>
      <c r="G24" s="24">
        <f>H23</f>
        <v>50</v>
      </c>
      <c r="H24" s="24">
        <f>G23</f>
        <v>0</v>
      </c>
      <c r="O24" s="43"/>
      <c r="P24" s="42" t="s">
        <v>21</v>
      </c>
      <c r="Q24" s="94">
        <f>SUM(Q18:Q23)</f>
        <v>0</v>
      </c>
      <c r="R24" s="21" t="s">
        <v>22</v>
      </c>
      <c r="S24" s="97">
        <f>SUM(S18:S23)</f>
        <v>0</v>
      </c>
      <c r="U24" s="42" t="s">
        <v>21</v>
      </c>
      <c r="V24" s="99">
        <f>SUM(V18:V23)</f>
        <v>0</v>
      </c>
      <c r="W24" s="21" t="s">
        <v>22</v>
      </c>
      <c r="X24" s="100">
        <f>SUM(X18:X23)</f>
        <v>50</v>
      </c>
    </row>
    <row r="25" spans="2:24" s="41" customFormat="1" ht="14.35" customHeight="1" thickTop="1" x14ac:dyDescent="0.45">
      <c r="O25" s="43"/>
      <c r="P25" s="43"/>
      <c r="Q25" s="49"/>
      <c r="R25" s="43"/>
      <c r="S25" s="43"/>
      <c r="T25" s="43"/>
      <c r="U25" s="43"/>
      <c r="V25" s="43"/>
      <c r="W25" s="43"/>
    </row>
    <row r="26" spans="2:24" s="41" customFormat="1" ht="14.35" customHeight="1" x14ac:dyDescent="0.45">
      <c r="E26" s="43"/>
      <c r="F26" s="43"/>
      <c r="G26" s="43"/>
      <c r="H26" s="43"/>
      <c r="O26" s="43"/>
      <c r="P26" s="37" t="s">
        <v>23</v>
      </c>
      <c r="Q26" s="49">
        <f>S24-Q24</f>
        <v>0</v>
      </c>
      <c r="R26" s="43"/>
      <c r="S26" s="43"/>
      <c r="T26" s="43"/>
      <c r="U26" s="37" t="s">
        <v>23</v>
      </c>
      <c r="V26" s="49">
        <f>X24-V24</f>
        <v>50</v>
      </c>
      <c r="W26" s="43"/>
    </row>
    <row r="27" spans="2:24" s="41" customFormat="1" ht="14.35" customHeight="1" x14ac:dyDescent="0.45">
      <c r="E27"/>
      <c r="F27"/>
      <c r="G27"/>
      <c r="H27"/>
      <c r="O27" s="43"/>
    </row>
    <row r="28" spans="2:24" s="41" customFormat="1" ht="14.35" customHeight="1" x14ac:dyDescent="0.45">
      <c r="E28"/>
      <c r="F28"/>
      <c r="G28"/>
      <c r="H28"/>
      <c r="O28" s="43"/>
    </row>
    <row r="29" spans="2:24" s="41" customFormat="1" ht="14.35" customHeight="1" x14ac:dyDescent="0.45">
      <c r="E29"/>
      <c r="F29"/>
      <c r="G29"/>
      <c r="H29"/>
      <c r="O29" s="43"/>
    </row>
    <row r="30" spans="2:24" s="41" customFormat="1" ht="14.35" customHeight="1" x14ac:dyDescent="0.45">
      <c r="E30"/>
      <c r="F30"/>
      <c r="G30"/>
      <c r="H30"/>
      <c r="J30" s="43"/>
      <c r="O30" s="43"/>
    </row>
    <row r="31" spans="2:24" s="41" customFormat="1" ht="14.35" customHeight="1" x14ac:dyDescent="0.45">
      <c r="E31" s="43"/>
      <c r="F31" s="43"/>
      <c r="G31" s="43"/>
      <c r="H31" s="43"/>
      <c r="J31" s="43"/>
      <c r="O31" s="43"/>
      <c r="P31" s="43"/>
      <c r="Q31" s="49"/>
      <c r="R31" s="43"/>
      <c r="S31" s="43"/>
      <c r="T31" s="43"/>
      <c r="U31" s="43"/>
      <c r="V31" s="43"/>
      <c r="W31" s="43"/>
    </row>
    <row r="32" spans="2:24" ht="14.35" customHeight="1" x14ac:dyDescent="0.45">
      <c r="I32" s="41"/>
    </row>
    <row r="33" spans="5:20" ht="14.35" customHeight="1" x14ac:dyDescent="0.45">
      <c r="E33" s="41"/>
      <c r="F33" s="41"/>
      <c r="G33" s="41"/>
      <c r="H33" s="41"/>
      <c r="I33" s="41"/>
      <c r="J33" s="41"/>
      <c r="K33" s="41"/>
    </row>
    <row r="34" spans="5:20" ht="14.35" customHeight="1" x14ac:dyDescent="0.45">
      <c r="E34" s="41"/>
      <c r="F34" s="41"/>
      <c r="G34" s="41"/>
      <c r="H34" s="41"/>
      <c r="I34" s="41"/>
      <c r="J34" s="41"/>
      <c r="K34" s="41"/>
    </row>
    <row r="35" spans="5:20" ht="14.35" customHeight="1" x14ac:dyDescent="0.45">
      <c r="J35" s="41"/>
      <c r="K35" s="41"/>
    </row>
    <row r="36" spans="5:20" ht="14.35" customHeight="1" x14ac:dyDescent="0.45">
      <c r="J36" s="41"/>
      <c r="K36" s="41"/>
    </row>
    <row r="37" spans="5:20" ht="14.35" customHeight="1" x14ac:dyDescent="0.45">
      <c r="H37" s="41"/>
      <c r="I37" s="41"/>
      <c r="J37" s="41"/>
      <c r="K37" s="41"/>
    </row>
    <row r="38" spans="5:20" ht="14.25" x14ac:dyDescent="0.45">
      <c r="H38" s="41"/>
      <c r="I38" s="41"/>
      <c r="J38" s="41"/>
      <c r="K38" s="41"/>
      <c r="R38" s="18"/>
      <c r="S38" s="18"/>
      <c r="T38" s="19"/>
    </row>
    <row r="39" spans="5:20" ht="15.75" customHeight="1" x14ac:dyDescent="0.45">
      <c r="H39" s="41"/>
      <c r="I39" s="41"/>
      <c r="J39" s="41"/>
      <c r="K39" s="41"/>
      <c r="T39" s="19"/>
    </row>
    <row r="40" spans="5:20" ht="14.25" x14ac:dyDescent="0.45">
      <c r="H40" s="41"/>
      <c r="I40" s="41"/>
      <c r="J40" s="41"/>
      <c r="K40" s="41"/>
      <c r="T40" s="19"/>
    </row>
    <row r="41" spans="5:20" ht="14.25" x14ac:dyDescent="0.45">
      <c r="H41" s="41"/>
      <c r="I41" s="41"/>
      <c r="J41" s="41"/>
      <c r="K41" s="41"/>
      <c r="T41" s="19"/>
    </row>
    <row r="42" spans="5:20" ht="14.25" x14ac:dyDescent="0.45">
      <c r="H42" s="41"/>
      <c r="I42" s="41"/>
      <c r="J42" s="41"/>
      <c r="K42" s="41"/>
      <c r="T42" s="19"/>
    </row>
    <row r="43" spans="5:20" ht="14.25" x14ac:dyDescent="0.45">
      <c r="H43" s="41"/>
      <c r="I43" s="41"/>
      <c r="J43" s="41"/>
      <c r="K43" s="41"/>
      <c r="T43" s="19"/>
    </row>
    <row r="44" spans="5:20" ht="14.25" x14ac:dyDescent="0.45">
      <c r="E44" s="41"/>
      <c r="F44" s="41"/>
      <c r="G44" s="41"/>
      <c r="H44" s="41"/>
      <c r="I44" s="41"/>
      <c r="J44" s="41"/>
      <c r="K44" s="41"/>
      <c r="T44" s="19"/>
    </row>
    <row r="45" spans="5:20" ht="14.25" hidden="1" x14ac:dyDescent="0.45">
      <c r="E45" s="41"/>
      <c r="F45" s="41"/>
      <c r="G45" s="41"/>
      <c r="H45" s="41"/>
      <c r="I45" s="41"/>
      <c r="J45" s="41"/>
      <c r="K45" s="41"/>
      <c r="Q45" s="24"/>
    </row>
    <row r="46" spans="5:20" ht="14.25" hidden="1" x14ac:dyDescent="0.45">
      <c r="E46" s="41"/>
      <c r="F46" s="41"/>
      <c r="G46" s="41"/>
      <c r="H46" s="41"/>
      <c r="I46" s="41"/>
      <c r="J46" s="41"/>
      <c r="K46" s="41"/>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49"/>
      <c r="H53" s="49"/>
      <c r="Q53" s="24"/>
    </row>
    <row r="54" spans="7:17" ht="14.25" hidden="1" x14ac:dyDescent="0.45">
      <c r="G54" s="49"/>
      <c r="H54" s="49"/>
      <c r="Q54" s="24"/>
    </row>
    <row r="55" spans="7:17" ht="14.25" hidden="1" x14ac:dyDescent="0.45">
      <c r="G55" s="49"/>
      <c r="H55" s="49"/>
      <c r="Q55" s="24"/>
    </row>
    <row r="56" spans="7:17" ht="14.25" hidden="1" x14ac:dyDescent="0.45">
      <c r="G56" s="49"/>
      <c r="H56" s="49"/>
      <c r="Q56" s="24"/>
    </row>
    <row r="57" spans="7:17" ht="14.25" hidden="1" x14ac:dyDescent="0.45">
      <c r="G57" s="49"/>
      <c r="H57" s="49"/>
      <c r="Q57" s="24"/>
    </row>
    <row r="58" spans="7:17" ht="14.25" hidden="1" x14ac:dyDescent="0.45">
      <c r="G58" s="49"/>
      <c r="H58" s="49"/>
      <c r="Q58" s="24"/>
    </row>
    <row r="59" spans="7:17" ht="14.25" hidden="1" x14ac:dyDescent="0.45">
      <c r="G59" s="49"/>
      <c r="H59" s="49"/>
      <c r="Q59" s="24"/>
    </row>
    <row r="60" spans="7:17" ht="14.25" hidden="1" x14ac:dyDescent="0.45">
      <c r="G60" s="49"/>
      <c r="H60" s="49"/>
      <c r="Q60" s="24"/>
    </row>
    <row r="61" spans="7:17" ht="14.25" hidden="1" x14ac:dyDescent="0.45">
      <c r="G61" s="49"/>
      <c r="H61" s="49"/>
      <c r="Q61" s="24"/>
    </row>
    <row r="62" spans="7:17" ht="14.25" hidden="1" x14ac:dyDescent="0.45">
      <c r="G62" s="49"/>
      <c r="H62" s="49"/>
      <c r="Q62" s="24"/>
    </row>
    <row r="63" spans="7:17" ht="14.25" hidden="1" x14ac:dyDescent="0.45">
      <c r="G63" s="49"/>
      <c r="H63" s="49"/>
      <c r="Q63" s="24"/>
    </row>
    <row r="64" spans="7: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row r="97" ht="0" hidden="1" customHeight="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9264-C711-4DC4-A1C4-29A61C161B6F}">
  <sheetPr>
    <tabColor theme="7" tint="0.79998168889431442"/>
  </sheetPr>
  <dimension ref="A1:Z100"/>
  <sheetViews>
    <sheetView showGridLines="0" zoomScaleNormal="100" workbookViewId="0">
      <selection activeCell="V20" sqref="V20"/>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I1" s="43"/>
      <c r="J1" s="41" t="s">
        <v>25</v>
      </c>
      <c r="O1" s="43"/>
      <c r="P1" t="s">
        <v>27</v>
      </c>
      <c r="Q1"/>
      <c r="R1"/>
      <c r="S1"/>
      <c r="T1"/>
      <c r="U1"/>
      <c r="V1"/>
      <c r="W1"/>
      <c r="X1"/>
    </row>
    <row r="2" spans="2:24" s="41" customFormat="1" ht="14.25" x14ac:dyDescent="0.45">
      <c r="B2" t="s">
        <v>58</v>
      </c>
      <c r="C2"/>
      <c r="D2"/>
      <c r="E2"/>
      <c r="I2" s="43"/>
      <c r="J2" s="41" t="s">
        <v>75</v>
      </c>
      <c r="O2" s="43"/>
      <c r="P2" t="s">
        <v>55</v>
      </c>
      <c r="Q2"/>
      <c r="R2"/>
      <c r="S2"/>
      <c r="T2"/>
      <c r="U2"/>
      <c r="V2"/>
      <c r="W2"/>
      <c r="X2"/>
    </row>
    <row r="3" spans="2:24" s="41" customFormat="1" ht="14.25" customHeight="1" x14ac:dyDescent="0.45">
      <c r="B3" t="s">
        <v>71</v>
      </c>
      <c r="C3"/>
      <c r="D3"/>
      <c r="E3"/>
      <c r="I3" s="43"/>
      <c r="J3" s="41" t="s">
        <v>26</v>
      </c>
      <c r="O3" s="43"/>
      <c r="P3" t="s">
        <v>31</v>
      </c>
      <c r="Q3"/>
      <c r="R3"/>
      <c r="S3"/>
      <c r="T3"/>
      <c r="U3"/>
      <c r="V3"/>
      <c r="W3"/>
      <c r="X3"/>
    </row>
    <row r="4" spans="2:24" s="41" customFormat="1" ht="14.25" x14ac:dyDescent="0.45">
      <c r="B4" t="s">
        <v>74</v>
      </c>
      <c r="C4"/>
      <c r="D4"/>
      <c r="E4"/>
      <c r="I4" s="43"/>
      <c r="J4"/>
      <c r="K4"/>
      <c r="L4"/>
      <c r="M4"/>
      <c r="N4"/>
      <c r="O4" s="43"/>
      <c r="P4" t="s">
        <v>28</v>
      </c>
      <c r="Q4"/>
      <c r="R4"/>
      <c r="S4"/>
      <c r="T4"/>
      <c r="U4"/>
      <c r="V4"/>
      <c r="W4"/>
      <c r="X4"/>
    </row>
    <row r="5" spans="2:24" s="41" customFormat="1" ht="14.25" customHeight="1" x14ac:dyDescent="0.45">
      <c r="B5" t="s">
        <v>72</v>
      </c>
      <c r="C5"/>
      <c r="D5"/>
      <c r="E5"/>
      <c r="I5" s="43"/>
      <c r="J5" s="43"/>
      <c r="K5" s="43"/>
      <c r="L5" s="43"/>
      <c r="M5" s="43"/>
      <c r="N5" s="43"/>
      <c r="O5" s="43"/>
      <c r="P5" t="s">
        <v>29</v>
      </c>
      <c r="Q5"/>
      <c r="R5"/>
      <c r="S5"/>
      <c r="T5"/>
      <c r="U5"/>
      <c r="V5"/>
      <c r="W5"/>
      <c r="X5"/>
    </row>
    <row r="6" spans="2:24" s="41" customFormat="1" ht="14.25" x14ac:dyDescent="0.45">
      <c r="B6" t="s">
        <v>68</v>
      </c>
      <c r="C6"/>
      <c r="D6"/>
      <c r="E6"/>
      <c r="I6" s="43"/>
      <c r="J6" s="43"/>
      <c r="K6" s="43"/>
      <c r="L6" s="43"/>
      <c r="M6" s="43"/>
      <c r="N6" s="43"/>
      <c r="O6" s="43"/>
      <c r="P6" t="s">
        <v>30</v>
      </c>
      <c r="Q6"/>
      <c r="R6"/>
      <c r="S6"/>
      <c r="T6"/>
      <c r="U6"/>
      <c r="V6"/>
      <c r="W6"/>
      <c r="X6"/>
    </row>
    <row r="7" spans="2:24" s="41" customFormat="1" ht="14.25" customHeight="1" x14ac:dyDescent="0.45">
      <c r="B7" t="s">
        <v>73</v>
      </c>
      <c r="C7"/>
      <c r="D7"/>
      <c r="E7"/>
      <c r="I7" s="43"/>
      <c r="J7" s="43"/>
      <c r="K7" s="43"/>
      <c r="L7" s="43"/>
      <c r="M7" s="43"/>
      <c r="N7" s="43"/>
      <c r="O7" s="43"/>
      <c r="P7"/>
      <c r="Q7"/>
      <c r="R7"/>
      <c r="S7"/>
      <c r="T7"/>
      <c r="U7"/>
      <c r="V7"/>
      <c r="W7"/>
      <c r="X7"/>
    </row>
    <row r="8" spans="2:24" s="41" customFormat="1" ht="14.25" x14ac:dyDescent="0.45">
      <c r="B8" t="s">
        <v>78</v>
      </c>
      <c r="C8"/>
      <c r="D8"/>
      <c r="E8"/>
      <c r="I8" s="43"/>
      <c r="J8" s="43"/>
      <c r="K8" s="43"/>
      <c r="L8" s="43"/>
      <c r="M8" s="43"/>
      <c r="N8" s="43"/>
      <c r="O8" s="43"/>
    </row>
    <row r="9" spans="2:24" s="41" customFormat="1" ht="14.25" x14ac:dyDescent="0.45">
      <c r="I9" s="43"/>
      <c r="O9" s="43"/>
    </row>
    <row r="10" spans="2:24" s="41" customFormat="1" ht="14.25" x14ac:dyDescent="0.45">
      <c r="B10" s="80" t="s">
        <v>56</v>
      </c>
      <c r="C10" s="80"/>
      <c r="D10" s="80"/>
      <c r="E10" s="80"/>
      <c r="F10" s="80"/>
      <c r="G10" s="80"/>
      <c r="H10" s="80"/>
      <c r="I10" s="80"/>
      <c r="J10" s="80"/>
      <c r="K10" s="80"/>
      <c r="L10" s="80"/>
      <c r="M10" s="80"/>
      <c r="N10" s="80"/>
      <c r="O10" s="80"/>
      <c r="P10" s="80"/>
      <c r="Q10" s="80"/>
      <c r="R10" s="80"/>
      <c r="S10" s="80"/>
      <c r="T10" s="80"/>
      <c r="U10" s="80"/>
      <c r="V10" s="80"/>
      <c r="W10" s="80"/>
      <c r="X10" s="80"/>
    </row>
    <row r="11" spans="2:24" s="41" customFormat="1" ht="14.25" x14ac:dyDescent="0.45">
      <c r="F11" s="53" t="s">
        <v>57</v>
      </c>
      <c r="G11" s="77">
        <v>1.5</v>
      </c>
      <c r="I11" s="43"/>
      <c r="O11" s="43"/>
    </row>
    <row r="12" spans="2:24" s="41" customFormat="1" ht="14.25" x14ac:dyDescent="0.45">
      <c r="B12" s="81" t="s">
        <v>0</v>
      </c>
      <c r="C12" s="81"/>
      <c r="E12" s="90" t="s">
        <v>35</v>
      </c>
      <c r="F12" s="90"/>
      <c r="G12" s="90"/>
      <c r="H12" s="90"/>
      <c r="I12" s="50"/>
      <c r="J12" s="90" t="s">
        <v>48</v>
      </c>
      <c r="K12" s="90"/>
      <c r="M12" s="90" t="s">
        <v>47</v>
      </c>
      <c r="N12" s="90"/>
      <c r="O12" s="50"/>
      <c r="P12" s="90" t="s">
        <v>52</v>
      </c>
      <c r="Q12" s="90"/>
      <c r="R12" s="90"/>
      <c r="S12" s="90"/>
      <c r="U12" s="90" t="s">
        <v>1</v>
      </c>
      <c r="V12" s="90"/>
      <c r="W12" s="90"/>
      <c r="X12" s="90"/>
    </row>
    <row r="13" spans="2:24" s="41" customFormat="1" ht="14.65" thickBot="1" x14ac:dyDescent="0.5">
      <c r="B13" s="51" t="s">
        <v>2</v>
      </c>
      <c r="C13" s="36" t="s">
        <v>3</v>
      </c>
      <c r="E13" s="45" t="s">
        <v>6</v>
      </c>
      <c r="F13" s="45" t="s">
        <v>7</v>
      </c>
      <c r="G13" s="45" t="s">
        <v>8</v>
      </c>
      <c r="H13" s="45" t="s">
        <v>9</v>
      </c>
      <c r="I13" s="50"/>
      <c r="J13" s="42" t="s">
        <v>65</v>
      </c>
      <c r="K13" s="16">
        <v>0</v>
      </c>
      <c r="M13" s="42" t="s">
        <v>69</v>
      </c>
      <c r="N13" s="16">
        <f>K22</f>
        <v>150</v>
      </c>
      <c r="O13" s="50"/>
      <c r="P13" s="47" t="s">
        <v>4</v>
      </c>
      <c r="Q13" s="47"/>
      <c r="R13" s="47" t="s">
        <v>5</v>
      </c>
      <c r="S13" s="88"/>
      <c r="U13" s="47" t="s">
        <v>4</v>
      </c>
      <c r="V13" s="47"/>
      <c r="W13" s="47" t="s">
        <v>5</v>
      </c>
      <c r="X13" s="88"/>
    </row>
    <row r="14" spans="2:24" s="41" customFormat="1" ht="14.65" thickBot="1" x14ac:dyDescent="0.5">
      <c r="B14" s="51" t="s">
        <v>10</v>
      </c>
      <c r="C14" s="9">
        <v>44197</v>
      </c>
      <c r="I14" s="43"/>
      <c r="J14" s="54" t="s">
        <v>61</v>
      </c>
      <c r="K14" s="43"/>
      <c r="M14" s="54" t="s">
        <v>61</v>
      </c>
      <c r="N14" s="43"/>
      <c r="O14" s="43"/>
      <c r="P14" s="41" t="s">
        <v>11</v>
      </c>
      <c r="Q14" s="11">
        <f>G16</f>
        <v>100</v>
      </c>
      <c r="R14" s="52" t="s">
        <v>43</v>
      </c>
      <c r="S14" s="85">
        <f>K22</f>
        <v>150</v>
      </c>
      <c r="U14" s="41" t="s">
        <v>11</v>
      </c>
      <c r="V14" s="14">
        <f>Q14</f>
        <v>100</v>
      </c>
      <c r="W14" s="52" t="s">
        <v>43</v>
      </c>
      <c r="X14" s="85">
        <f>N22</f>
        <v>75</v>
      </c>
    </row>
    <row r="15" spans="2:24" s="41" customFormat="1" ht="14.25" x14ac:dyDescent="0.45">
      <c r="B15" s="51" t="s">
        <v>12</v>
      </c>
      <c r="C15" s="36">
        <v>100</v>
      </c>
      <c r="E15" s="48" t="s">
        <v>42</v>
      </c>
      <c r="I15" s="43"/>
      <c r="J15" s="55" t="s">
        <v>45</v>
      </c>
      <c r="K15" s="24">
        <v>0</v>
      </c>
      <c r="M15" s="55" t="s">
        <v>45</v>
      </c>
      <c r="N15" s="17">
        <f>-G31</f>
        <v>-50</v>
      </c>
      <c r="O15" s="43"/>
      <c r="Q15" s="87"/>
      <c r="R15" s="20"/>
      <c r="S15" s="89"/>
      <c r="V15" s="87"/>
      <c r="W15" s="20"/>
      <c r="X15" s="89"/>
    </row>
    <row r="16" spans="2:24" s="41" customFormat="1" ht="14.25" x14ac:dyDescent="0.45">
      <c r="E16" s="41" t="s">
        <v>19</v>
      </c>
      <c r="F16" s="41" t="s">
        <v>20</v>
      </c>
      <c r="G16" s="15">
        <f>C20</f>
        <v>100</v>
      </c>
      <c r="H16" s="24">
        <v>0</v>
      </c>
      <c r="I16" s="43"/>
      <c r="J16" s="55" t="s">
        <v>14</v>
      </c>
      <c r="K16" s="24"/>
      <c r="M16" s="55" t="s">
        <v>14</v>
      </c>
      <c r="N16" s="24"/>
      <c r="O16" s="43"/>
      <c r="Q16" s="87"/>
      <c r="R16" s="20"/>
      <c r="S16" s="24"/>
      <c r="V16" s="87"/>
      <c r="W16" s="20"/>
      <c r="X16" s="24"/>
    </row>
    <row r="17" spans="2:24" s="41" customFormat="1" ht="14.25" x14ac:dyDescent="0.45">
      <c r="B17" s="78" t="s">
        <v>16</v>
      </c>
      <c r="C17" s="79"/>
      <c r="E17" s="41" t="s">
        <v>15</v>
      </c>
      <c r="F17" s="41" t="s">
        <v>61</v>
      </c>
      <c r="G17" s="24">
        <v>0</v>
      </c>
      <c r="H17" s="24">
        <f>G16</f>
        <v>100</v>
      </c>
      <c r="I17" s="43"/>
      <c r="J17" s="56" t="s">
        <v>49</v>
      </c>
      <c r="K17" s="15">
        <f>H17</f>
        <v>100</v>
      </c>
      <c r="M17" s="56" t="s">
        <v>49</v>
      </c>
      <c r="N17" s="15">
        <f>H26</f>
        <v>0</v>
      </c>
      <c r="O17" s="43"/>
      <c r="P17"/>
      <c r="Q17"/>
      <c r="R17"/>
      <c r="S17"/>
      <c r="T17"/>
      <c r="U17"/>
      <c r="V17" s="43"/>
      <c r="W17"/>
      <c r="X17"/>
    </row>
    <row r="18" spans="2:24" s="41" customFormat="1" ht="14.25" x14ac:dyDescent="0.45">
      <c r="B18" s="51" t="s">
        <v>2</v>
      </c>
      <c r="C18" s="36" t="s">
        <v>3</v>
      </c>
      <c r="I18" s="43"/>
      <c r="J18" s="54" t="s">
        <v>60</v>
      </c>
      <c r="K18" s="24"/>
      <c r="M18" s="54" t="s">
        <v>60</v>
      </c>
      <c r="N18" s="24"/>
      <c r="O18" s="43"/>
      <c r="P18" s="90" t="s">
        <v>53</v>
      </c>
      <c r="Q18" s="90"/>
      <c r="R18" s="90"/>
      <c r="S18" s="90"/>
      <c r="U18" s="90" t="s">
        <v>54</v>
      </c>
      <c r="V18" s="90"/>
      <c r="W18" s="90"/>
      <c r="X18" s="90"/>
    </row>
    <row r="19" spans="2:24" s="41" customFormat="1" ht="14.25" x14ac:dyDescent="0.45">
      <c r="B19" s="51" t="s">
        <v>10</v>
      </c>
      <c r="C19" s="9">
        <v>44197</v>
      </c>
      <c r="E19" s="37" t="s">
        <v>18</v>
      </c>
      <c r="I19" s="50"/>
      <c r="J19" s="55" t="s">
        <v>59</v>
      </c>
      <c r="K19" s="24"/>
      <c r="M19" s="55" t="s">
        <v>59</v>
      </c>
      <c r="N19" s="24"/>
      <c r="O19" s="50"/>
      <c r="P19" s="47" t="s">
        <v>13</v>
      </c>
      <c r="Q19" s="47"/>
      <c r="R19" s="47" t="s">
        <v>17</v>
      </c>
      <c r="S19" s="47"/>
      <c r="U19" s="47" t="s">
        <v>13</v>
      </c>
      <c r="V19" s="47"/>
      <c r="W19" s="47" t="s">
        <v>17</v>
      </c>
      <c r="X19" s="47"/>
    </row>
    <row r="20" spans="2:24" s="41" customFormat="1" ht="14.25" x14ac:dyDescent="0.45">
      <c r="B20" s="51" t="s">
        <v>12</v>
      </c>
      <c r="C20" s="36">
        <v>100</v>
      </c>
      <c r="I20" s="43"/>
      <c r="J20" s="56" t="s">
        <v>63</v>
      </c>
      <c r="K20" s="15">
        <f>H22</f>
        <v>50</v>
      </c>
      <c r="M20" s="56" t="s">
        <v>63</v>
      </c>
      <c r="N20" s="24">
        <v>0</v>
      </c>
      <c r="O20" s="43"/>
      <c r="P20" s="41" t="s">
        <v>59</v>
      </c>
      <c r="Q20" s="23">
        <f>G21</f>
        <v>50</v>
      </c>
      <c r="R20" s="52"/>
      <c r="S20" s="43"/>
      <c r="U20" s="41" t="s">
        <v>59</v>
      </c>
      <c r="V20" s="22">
        <f>-H35</f>
        <v>-25</v>
      </c>
      <c r="W20" s="52" t="s">
        <v>45</v>
      </c>
      <c r="X20" s="14">
        <f>H30</f>
        <v>50</v>
      </c>
    </row>
    <row r="21" spans="2:24" s="41" customFormat="1" ht="14.65" thickBot="1" x14ac:dyDescent="0.5">
      <c r="E21" s="41" t="s">
        <v>13</v>
      </c>
      <c r="F21" s="41" t="s">
        <v>59</v>
      </c>
      <c r="G21" s="15">
        <f>C15*($G$11-1)</f>
        <v>50</v>
      </c>
      <c r="H21" s="24">
        <v>0</v>
      </c>
      <c r="I21" s="43"/>
      <c r="J21" s="56" t="s">
        <v>76</v>
      </c>
      <c r="K21" s="96">
        <v>0</v>
      </c>
      <c r="L21"/>
      <c r="M21" s="56" t="s">
        <v>76</v>
      </c>
      <c r="N21" s="104">
        <f>-G36</f>
        <v>-25</v>
      </c>
      <c r="O21" s="43"/>
      <c r="Q21" s="92"/>
      <c r="R21" s="20"/>
      <c r="S21" s="95"/>
      <c r="V21" s="92"/>
      <c r="W21" s="20"/>
      <c r="X21" s="95"/>
    </row>
    <row r="22" spans="2:24" s="41" customFormat="1" ht="14.65" thickBot="1" x14ac:dyDescent="0.5">
      <c r="E22" s="41" t="s">
        <v>15</v>
      </c>
      <c r="F22" s="49" t="s">
        <v>62</v>
      </c>
      <c r="G22" s="24">
        <v>0</v>
      </c>
      <c r="H22" s="24">
        <f>G21</f>
        <v>50</v>
      </c>
      <c r="I22" s="43"/>
      <c r="J22" s="42" t="s">
        <v>51</v>
      </c>
      <c r="K22" s="86">
        <f>SUM(K13:K21)</f>
        <v>150</v>
      </c>
      <c r="L22"/>
      <c r="M22" s="42" t="s">
        <v>51</v>
      </c>
      <c r="N22" s="86">
        <f>SUM(N13:N21)</f>
        <v>75</v>
      </c>
      <c r="O22" s="43"/>
      <c r="Q22" s="87"/>
      <c r="R22" s="20"/>
      <c r="S22" s="24"/>
      <c r="V22" s="87"/>
      <c r="W22" s="20"/>
      <c r="X22" s="24"/>
    </row>
    <row r="23" spans="2:24" s="41" customFormat="1" ht="14.25" x14ac:dyDescent="0.45">
      <c r="I23" s="43"/>
      <c r="J23" s="43"/>
      <c r="K23"/>
      <c r="L23"/>
      <c r="M23" s="43"/>
      <c r="N23"/>
      <c r="O23" s="43"/>
      <c r="Q23" s="87"/>
      <c r="R23" s="20"/>
      <c r="S23" s="24"/>
      <c r="V23" s="87"/>
      <c r="W23" s="21"/>
      <c r="X23" s="24"/>
    </row>
    <row r="24" spans="2:24" s="41" customFormat="1" ht="14.25" x14ac:dyDescent="0.45">
      <c r="E24" s="48" t="s">
        <v>44</v>
      </c>
      <c r="F24" s="46"/>
      <c r="G24" s="46"/>
      <c r="H24" s="46"/>
      <c r="I24" s="43"/>
      <c r="J24" s="43"/>
      <c r="K24" s="43"/>
      <c r="L24" s="43"/>
      <c r="M24" s="43"/>
      <c r="N24" s="43"/>
      <c r="O24" s="43"/>
      <c r="Q24" s="87"/>
      <c r="R24" s="20"/>
      <c r="S24" s="24"/>
      <c r="V24" s="87"/>
      <c r="W24" s="20"/>
      <c r="X24" s="24"/>
    </row>
    <row r="25" spans="2:24" s="41" customFormat="1" ht="14.25" customHeight="1" x14ac:dyDescent="0.45">
      <c r="E25" s="41" t="s">
        <v>19</v>
      </c>
      <c r="F25" s="41" t="s">
        <v>20</v>
      </c>
      <c r="G25" s="15">
        <v>0</v>
      </c>
      <c r="H25" s="24">
        <v>0</v>
      </c>
      <c r="O25" s="43"/>
      <c r="Q25" s="93"/>
      <c r="R25" s="20"/>
      <c r="S25" s="96"/>
      <c r="V25" s="93"/>
      <c r="W25" s="20"/>
      <c r="X25" s="96"/>
    </row>
    <row r="26" spans="2:24" s="41" customFormat="1" ht="14.65" thickBot="1" x14ac:dyDescent="0.5">
      <c r="E26" s="41" t="s">
        <v>15</v>
      </c>
      <c r="F26" s="41" t="s">
        <v>61</v>
      </c>
      <c r="G26" s="24">
        <v>0</v>
      </c>
      <c r="H26" s="24">
        <f>G25</f>
        <v>0</v>
      </c>
      <c r="O26" s="43"/>
      <c r="P26" s="42" t="s">
        <v>21</v>
      </c>
      <c r="Q26" s="94">
        <f>SUM(Q20:Q25)</f>
        <v>50</v>
      </c>
      <c r="R26" s="21" t="s">
        <v>22</v>
      </c>
      <c r="S26" s="97">
        <f>SUM(S20:S25)</f>
        <v>0</v>
      </c>
      <c r="U26" s="42" t="s">
        <v>21</v>
      </c>
      <c r="V26" s="99">
        <f>SUM(V20:V25)</f>
        <v>-25</v>
      </c>
      <c r="W26" s="21" t="s">
        <v>22</v>
      </c>
      <c r="X26" s="100">
        <f>SUM(X20:X25)</f>
        <v>50</v>
      </c>
    </row>
    <row r="27" spans="2:24" s="41" customFormat="1" ht="14.65" thickTop="1" x14ac:dyDescent="0.45">
      <c r="E27" s="43"/>
      <c r="F27" s="43"/>
      <c r="G27" s="43"/>
      <c r="H27" s="43"/>
      <c r="O27" s="43"/>
      <c r="P27" s="43"/>
      <c r="Q27" s="49"/>
      <c r="R27" s="43"/>
      <c r="S27" s="43"/>
      <c r="T27" s="43"/>
      <c r="U27" s="43"/>
      <c r="V27" s="43"/>
      <c r="W27" s="43"/>
    </row>
    <row r="28" spans="2:24" s="41" customFormat="1" ht="14.25" x14ac:dyDescent="0.45">
      <c r="E28" s="37" t="s">
        <v>18</v>
      </c>
      <c r="F28" s="43"/>
      <c r="G28" s="43"/>
      <c r="H28" s="43"/>
      <c r="O28" s="43"/>
      <c r="P28" s="37" t="s">
        <v>23</v>
      </c>
      <c r="Q28" s="57">
        <f>S26-Q26</f>
        <v>-50</v>
      </c>
      <c r="R28" s="43"/>
      <c r="S28" s="43"/>
      <c r="T28" s="43"/>
      <c r="U28" s="37" t="s">
        <v>23</v>
      </c>
      <c r="V28" s="49">
        <f>X26-V26</f>
        <v>75</v>
      </c>
      <c r="W28" s="43"/>
    </row>
    <row r="29" spans="2:24" s="41" customFormat="1" ht="14.25" x14ac:dyDescent="0.45">
      <c r="E29" s="43"/>
      <c r="F29" s="43"/>
      <c r="G29" s="43"/>
      <c r="H29" s="43"/>
      <c r="O29" s="43"/>
    </row>
    <row r="30" spans="2:24" s="41" customFormat="1" ht="14.35" customHeight="1" x14ac:dyDescent="0.45">
      <c r="E30" s="41" t="s">
        <v>17</v>
      </c>
      <c r="F30" s="41" t="s">
        <v>45</v>
      </c>
      <c r="G30" s="24">
        <v>0</v>
      </c>
      <c r="H30" s="15">
        <f>C15*0.5</f>
        <v>50</v>
      </c>
      <c r="O30" s="43"/>
    </row>
    <row r="31" spans="2:24" s="41" customFormat="1" ht="14.35" customHeight="1" x14ac:dyDescent="0.45">
      <c r="E31" s="41" t="s">
        <v>15</v>
      </c>
      <c r="F31" s="41" t="s">
        <v>61</v>
      </c>
      <c r="G31" s="24">
        <f>H30</f>
        <v>50</v>
      </c>
      <c r="H31" s="24">
        <f>G30</f>
        <v>0</v>
      </c>
      <c r="O31" s="43"/>
    </row>
    <row r="32" spans="2:24" s="41" customFormat="1" ht="14.35" customHeight="1" x14ac:dyDescent="0.45">
      <c r="J32" s="43"/>
      <c r="O32" s="43"/>
    </row>
    <row r="33" spans="5:23" s="41" customFormat="1" ht="14.35" customHeight="1" x14ac:dyDescent="0.45">
      <c r="E33" s="37" t="s">
        <v>18</v>
      </c>
      <c r="J33" s="43"/>
      <c r="O33" s="43"/>
      <c r="P33" s="43"/>
      <c r="Q33" s="49"/>
      <c r="R33" s="43"/>
      <c r="S33" s="43"/>
      <c r="T33" s="43"/>
      <c r="U33" s="43"/>
      <c r="V33" s="43"/>
      <c r="W33" s="43"/>
    </row>
    <row r="34" spans="5:23" ht="14.35" customHeight="1" x14ac:dyDescent="0.45">
      <c r="I34" s="41"/>
    </row>
    <row r="35" spans="5:23" ht="14.35" customHeight="1" x14ac:dyDescent="0.45">
      <c r="E35" s="43" t="s">
        <v>13</v>
      </c>
      <c r="F35" s="43" t="s">
        <v>59</v>
      </c>
      <c r="G35" s="24">
        <v>0</v>
      </c>
      <c r="H35" s="15">
        <f>H22*0.5</f>
        <v>25</v>
      </c>
      <c r="I35" s="41"/>
      <c r="J35" s="41"/>
      <c r="K35" s="41"/>
    </row>
    <row r="36" spans="5:23" ht="14.35" customHeight="1" x14ac:dyDescent="0.45">
      <c r="E36" s="43" t="s">
        <v>15</v>
      </c>
      <c r="F36" s="43" t="s">
        <v>77</v>
      </c>
      <c r="G36" s="24">
        <f>H35</f>
        <v>25</v>
      </c>
      <c r="H36" s="24">
        <v>0</v>
      </c>
      <c r="I36" s="41"/>
      <c r="J36" s="41"/>
      <c r="K36" s="41"/>
    </row>
    <row r="37" spans="5:23" ht="14.35" customHeight="1" x14ac:dyDescent="0.45">
      <c r="E37"/>
      <c r="G37"/>
      <c r="H37"/>
      <c r="J37" s="41"/>
      <c r="K37" s="41"/>
    </row>
    <row r="38" spans="5:23" ht="14.35" customHeight="1" x14ac:dyDescent="0.45">
      <c r="E38"/>
      <c r="F38"/>
      <c r="G38"/>
      <c r="H38"/>
      <c r="J38" s="41"/>
      <c r="K38" s="41"/>
    </row>
    <row r="39" spans="5:23" ht="14.35" customHeight="1" x14ac:dyDescent="0.45">
      <c r="E39"/>
      <c r="F39"/>
      <c r="G39"/>
      <c r="H39"/>
      <c r="I39" s="41"/>
      <c r="J39" s="41"/>
      <c r="K39" s="41"/>
    </row>
    <row r="40" spans="5:23" ht="14.25" customHeight="1" x14ac:dyDescent="0.45">
      <c r="E40"/>
      <c r="F40"/>
      <c r="G40"/>
      <c r="H40"/>
      <c r="I40" s="41"/>
      <c r="J40" s="41"/>
      <c r="K40" s="41"/>
    </row>
    <row r="41" spans="5:23" ht="15.75" customHeight="1" x14ac:dyDescent="0.45">
      <c r="E41"/>
      <c r="F41"/>
      <c r="G41"/>
      <c r="H41"/>
      <c r="I41" s="41"/>
      <c r="J41" s="41"/>
      <c r="K41" s="41"/>
      <c r="T41" s="19"/>
    </row>
    <row r="42" spans="5:23" ht="14.25" customHeight="1" x14ac:dyDescent="0.45">
      <c r="E42"/>
      <c r="F42"/>
      <c r="G42"/>
      <c r="H42"/>
      <c r="I42" s="41"/>
      <c r="J42" s="41"/>
      <c r="K42" s="41"/>
      <c r="T42" s="19"/>
    </row>
    <row r="43" spans="5:23" ht="14.25" x14ac:dyDescent="0.45">
      <c r="E43"/>
      <c r="F43"/>
      <c r="G43"/>
      <c r="H43"/>
      <c r="I43" s="41"/>
      <c r="J43" s="41"/>
      <c r="K43" s="41"/>
      <c r="T43" s="19"/>
    </row>
    <row r="44" spans="5:23" ht="14.25" x14ac:dyDescent="0.45">
      <c r="E44"/>
      <c r="F44"/>
      <c r="G44"/>
      <c r="H44"/>
      <c r="I44" s="41"/>
      <c r="J44" s="41"/>
      <c r="K44" s="41"/>
      <c r="T44" s="19"/>
    </row>
    <row r="45" spans="5:23" ht="14.25" customHeight="1" x14ac:dyDescent="0.45">
      <c r="E45"/>
      <c r="F45"/>
      <c r="G45"/>
      <c r="H45"/>
      <c r="I45" s="41"/>
      <c r="J45" s="41"/>
      <c r="K45" s="41"/>
      <c r="T45" s="19"/>
    </row>
    <row r="46" spans="5:23" ht="14.25" x14ac:dyDescent="0.45">
      <c r="E46"/>
      <c r="F46"/>
      <c r="G46"/>
      <c r="H46"/>
      <c r="I46" s="41"/>
      <c r="J46" s="41"/>
      <c r="K46" s="41"/>
      <c r="T46" s="19"/>
    </row>
    <row r="47" spans="5:23" ht="14.25" x14ac:dyDescent="0.45">
      <c r="E47" s="41"/>
      <c r="F47" s="41"/>
      <c r="G47" s="41"/>
      <c r="H47" s="41"/>
      <c r="I47" s="41"/>
      <c r="J47" s="41"/>
      <c r="K47" s="41"/>
      <c r="T47" s="19"/>
    </row>
    <row r="48" spans="5:23" ht="14.25" hidden="1" x14ac:dyDescent="0.45">
      <c r="E48" s="41"/>
      <c r="F48" s="41"/>
      <c r="G48" s="41"/>
      <c r="H48" s="41"/>
      <c r="I48" s="41"/>
      <c r="J48" s="41"/>
      <c r="K48" s="41"/>
      <c r="Q48" s="24"/>
    </row>
    <row r="49" spans="5:17" ht="14.25" hidden="1" x14ac:dyDescent="0.45">
      <c r="E49" s="41"/>
      <c r="F49" s="41"/>
      <c r="G49" s="41"/>
      <c r="H49" s="41"/>
      <c r="I49" s="41"/>
      <c r="J49" s="41"/>
      <c r="K49" s="41"/>
      <c r="Q49" s="24"/>
    </row>
    <row r="50" spans="5:17" ht="14.25" hidden="1" x14ac:dyDescent="0.45">
      <c r="Q50" s="24"/>
    </row>
    <row r="51" spans="5:17" ht="14.25" hidden="1" x14ac:dyDescent="0.45">
      <c r="Q51" s="24"/>
    </row>
    <row r="52" spans="5:17" ht="14.25" hidden="1" x14ac:dyDescent="0.45">
      <c r="Q52" s="24"/>
    </row>
    <row r="53" spans="5:17" ht="14.25" hidden="1" x14ac:dyDescent="0.45">
      <c r="Q53" s="24"/>
    </row>
    <row r="54" spans="5:17" ht="14.25" hidden="1" x14ac:dyDescent="0.45">
      <c r="Q54" s="24"/>
    </row>
    <row r="55" spans="5:17" ht="14.25" hidden="1" x14ac:dyDescent="0.45">
      <c r="Q55" s="24"/>
    </row>
    <row r="56" spans="5:17" ht="14.25" hidden="1" x14ac:dyDescent="0.45">
      <c r="G56" s="49"/>
      <c r="H56" s="49"/>
      <c r="Q56" s="24"/>
    </row>
    <row r="57" spans="5:17" ht="14.25" hidden="1" x14ac:dyDescent="0.45">
      <c r="G57" s="49"/>
      <c r="H57" s="49"/>
      <c r="Q57" s="24"/>
    </row>
    <row r="58" spans="5:17" ht="14.25" hidden="1" x14ac:dyDescent="0.45">
      <c r="G58" s="49"/>
      <c r="H58" s="49"/>
      <c r="Q58" s="24"/>
    </row>
    <row r="59" spans="5:17" ht="14.25" hidden="1" x14ac:dyDescent="0.45">
      <c r="G59" s="49"/>
      <c r="H59" s="49"/>
      <c r="Q59" s="24"/>
    </row>
    <row r="60" spans="5:17" ht="14.25" hidden="1" x14ac:dyDescent="0.45">
      <c r="G60" s="49"/>
      <c r="H60" s="49"/>
      <c r="Q60" s="24"/>
    </row>
    <row r="61" spans="5:17" ht="14.25" hidden="1" x14ac:dyDescent="0.45">
      <c r="G61" s="49"/>
      <c r="H61" s="49"/>
      <c r="Q61" s="24"/>
    </row>
    <row r="62" spans="5:17" ht="14.25" hidden="1" x14ac:dyDescent="0.45">
      <c r="G62" s="49"/>
      <c r="H62" s="49"/>
      <c r="Q62" s="24"/>
    </row>
    <row r="63" spans="5:17" ht="14.25" hidden="1" x14ac:dyDescent="0.45">
      <c r="G63" s="49"/>
      <c r="H63" s="49"/>
      <c r="Q63" s="24"/>
    </row>
    <row r="64" spans="5: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c r="G87" s="49"/>
      <c r="H87" s="49"/>
      <c r="Q87" s="24"/>
    </row>
    <row r="88" spans="7:17" ht="14.25" hidden="1" x14ac:dyDescent="0.45">
      <c r="G88" s="49"/>
      <c r="H88" s="49"/>
      <c r="Q88" s="24"/>
    </row>
    <row r="89" spans="7:17" ht="14.25" hidden="1" x14ac:dyDescent="0.45">
      <c r="G89" s="49"/>
      <c r="H89" s="49"/>
      <c r="Q89" s="24"/>
    </row>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row r="97" ht="14.25" hidden="1" x14ac:dyDescent="0.45"/>
    <row r="98" ht="14.25" hidden="1" x14ac:dyDescent="0.45"/>
    <row r="99" ht="14.25" hidden="1" x14ac:dyDescent="0.45"/>
    <row r="100" ht="0" hidden="1" customHeight="1" x14ac:dyDescent="0.45"/>
  </sheetData>
  <mergeCells count="10">
    <mergeCell ref="B17:C17"/>
    <mergeCell ref="B10:X10"/>
    <mergeCell ref="B12:C12"/>
    <mergeCell ref="E12:H12"/>
    <mergeCell ref="J12:K12"/>
    <mergeCell ref="M12:N12"/>
    <mergeCell ref="P12:S12"/>
    <mergeCell ref="U12:X12"/>
    <mergeCell ref="P18:S18"/>
    <mergeCell ref="U18:X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8927-8F2D-4C66-87C3-8AFC41FA60EB}">
  <sheetPr>
    <tabColor theme="2" tint="-9.9978637043366805E-2"/>
  </sheetPr>
  <dimension ref="A1:Z133"/>
  <sheetViews>
    <sheetView showGridLines="0" topLeftCell="K1" zoomScale="80" zoomScaleNormal="80" workbookViewId="0">
      <selection activeCell="K76" sqref="K76"/>
    </sheetView>
  </sheetViews>
  <sheetFormatPr defaultColWidth="0" defaultRowHeight="0" customHeight="1" zeroHeight="1" x14ac:dyDescent="0.45"/>
  <cols>
    <col min="1" max="1" width="1.59765625" style="59" customWidth="1"/>
    <col min="2" max="3" width="10.59765625" style="113" customWidth="1"/>
    <col min="4" max="4" width="5.59765625" style="59" customWidth="1"/>
    <col min="5" max="5" width="15.59765625" style="59" customWidth="1"/>
    <col min="6" max="6" width="28.59765625" style="59" customWidth="1"/>
    <col min="7" max="8" width="10.59765625" style="59" customWidth="1"/>
    <col min="9" max="9" width="5.59765625" style="59" customWidth="1"/>
    <col min="10" max="10" width="28.59765625" style="59" customWidth="1"/>
    <col min="11" max="11" width="10.59765625" style="59" customWidth="1"/>
    <col min="12" max="12" width="1.59765625" style="59" customWidth="1"/>
    <col min="13" max="13" width="28.59765625" style="59" customWidth="1"/>
    <col min="14" max="14" width="10.59765625" style="59" customWidth="1"/>
    <col min="15" max="15" width="5.59765625" style="59" customWidth="1"/>
    <col min="16" max="16" width="29.59765625" style="59" customWidth="1"/>
    <col min="17" max="17" width="10.59765625" style="59" customWidth="1"/>
    <col min="18" max="18" width="29.59765625" style="59" customWidth="1"/>
    <col min="19" max="19" width="10.59765625" style="59" customWidth="1"/>
    <col min="20" max="20" width="1.59765625" style="59" customWidth="1"/>
    <col min="21" max="21" width="29.59765625" style="59" customWidth="1"/>
    <col min="22" max="22" width="10.59765625" style="59" customWidth="1"/>
    <col min="23" max="23" width="29.59765625" style="59" customWidth="1"/>
    <col min="24" max="24" width="10.59765625" style="59" customWidth="1"/>
    <col min="25" max="25" width="5.59765625" style="59" customWidth="1"/>
    <col min="26" max="26" width="9" style="59" hidden="1" customWidth="1"/>
    <col min="27" max="16384" width="9.53125" style="59" hidden="1"/>
  </cols>
  <sheetData>
    <row r="1" spans="2:24" ht="14.25" x14ac:dyDescent="0.45"/>
    <row r="2" spans="2:24" ht="14.25" x14ac:dyDescent="0.45">
      <c r="B2" s="105" t="s">
        <v>39</v>
      </c>
      <c r="C2" s="105"/>
      <c r="D2" s="105"/>
      <c r="E2" s="105"/>
      <c r="F2" s="105"/>
      <c r="G2" s="105"/>
      <c r="H2" s="105"/>
      <c r="I2" s="105"/>
      <c r="J2" s="105"/>
      <c r="K2" s="105"/>
      <c r="L2" s="105"/>
      <c r="M2" s="105"/>
      <c r="N2" s="105"/>
      <c r="O2" s="105"/>
      <c r="P2" s="105"/>
      <c r="Q2" s="105"/>
      <c r="R2" s="105"/>
      <c r="S2" s="105"/>
      <c r="T2" s="105"/>
      <c r="U2" s="105"/>
      <c r="V2" s="105"/>
      <c r="W2" s="105"/>
      <c r="X2" s="105"/>
    </row>
    <row r="3" spans="2:24" ht="14.25" x14ac:dyDescent="0.45">
      <c r="F3" s="106" t="s">
        <v>57</v>
      </c>
      <c r="G3" s="120">
        <f>'Scenario 1'!G9</f>
        <v>0.5</v>
      </c>
      <c r="I3" s="63"/>
      <c r="O3" s="63"/>
    </row>
    <row r="4" spans="2:24" ht="14.25" x14ac:dyDescent="0.45">
      <c r="B4" s="114" t="s">
        <v>0</v>
      </c>
      <c r="C4" s="114"/>
      <c r="E4" s="107" t="s">
        <v>35</v>
      </c>
      <c r="F4" s="107"/>
      <c r="G4" s="107"/>
      <c r="H4" s="107"/>
      <c r="I4" s="58"/>
      <c r="J4" s="107" t="s">
        <v>48</v>
      </c>
      <c r="K4" s="107"/>
      <c r="M4" s="107" t="s">
        <v>47</v>
      </c>
      <c r="N4" s="107"/>
      <c r="O4" s="58"/>
      <c r="P4" s="107" t="s">
        <v>52</v>
      </c>
      <c r="Q4" s="107"/>
      <c r="R4" s="107"/>
      <c r="S4" s="107"/>
      <c r="U4" s="107" t="s">
        <v>1</v>
      </c>
      <c r="V4" s="107"/>
      <c r="W4" s="107"/>
      <c r="X4" s="107"/>
    </row>
    <row r="5" spans="2:24" ht="14.25" x14ac:dyDescent="0.45">
      <c r="B5" s="115" t="s">
        <v>2</v>
      </c>
      <c r="C5" s="9" t="str">
        <f>'Scenario 1'!C11</f>
        <v>Premium</v>
      </c>
      <c r="E5" s="60" t="s">
        <v>6</v>
      </c>
      <c r="F5" s="60" t="s">
        <v>7</v>
      </c>
      <c r="G5" s="60" t="s">
        <v>8</v>
      </c>
      <c r="H5" s="60" t="s">
        <v>9</v>
      </c>
      <c r="I5" s="58"/>
      <c r="J5" s="61" t="s">
        <v>65</v>
      </c>
      <c r="K5" s="38">
        <f>'Scenario 1'!K11</f>
        <v>0</v>
      </c>
      <c r="M5" s="42" t="s">
        <v>69</v>
      </c>
      <c r="N5" s="38">
        <f>'Scenario 1'!N11</f>
        <v>100</v>
      </c>
      <c r="O5" s="58"/>
      <c r="P5" s="62" t="s">
        <v>4</v>
      </c>
      <c r="Q5" s="62"/>
      <c r="R5" s="62" t="s">
        <v>5</v>
      </c>
      <c r="S5" s="62"/>
      <c r="U5" s="62" t="s">
        <v>4</v>
      </c>
      <c r="V5" s="62"/>
      <c r="W5" s="62" t="s">
        <v>5</v>
      </c>
      <c r="X5" s="62"/>
    </row>
    <row r="6" spans="2:24" ht="14.25" x14ac:dyDescent="0.45">
      <c r="B6" s="115" t="s">
        <v>10</v>
      </c>
      <c r="C6" s="9">
        <f>'Scenario 1'!C12</f>
        <v>44197</v>
      </c>
      <c r="I6" s="63"/>
      <c r="J6" s="61" t="s">
        <v>45</v>
      </c>
      <c r="K6" s="57">
        <f>'Scenario 1'!K12</f>
        <v>0</v>
      </c>
      <c r="M6" s="61" t="s">
        <v>45</v>
      </c>
      <c r="N6" s="38">
        <f>'Scenario 1'!N12</f>
        <v>-50</v>
      </c>
      <c r="O6" s="63"/>
      <c r="P6" s="59" t="s">
        <v>11</v>
      </c>
      <c r="Q6" s="38">
        <f>'Scenario 1'!Q12</f>
        <v>100</v>
      </c>
      <c r="R6" s="65" t="s">
        <v>43</v>
      </c>
      <c r="S6" s="38">
        <f>'Scenario 1'!S12</f>
        <v>100</v>
      </c>
      <c r="U6" s="59" t="s">
        <v>11</v>
      </c>
      <c r="V6" s="38">
        <f>'Scenario 1'!V12</f>
        <v>100</v>
      </c>
      <c r="W6" s="65" t="s">
        <v>43</v>
      </c>
      <c r="X6" s="38">
        <f>'Scenario 1'!X12</f>
        <v>50</v>
      </c>
    </row>
    <row r="7" spans="2:24" ht="14.25" x14ac:dyDescent="0.45">
      <c r="B7" s="115" t="s">
        <v>12</v>
      </c>
      <c r="C7" s="119">
        <f>'Scenario 1'!C13</f>
        <v>100</v>
      </c>
      <c r="E7" s="66" t="s">
        <v>42</v>
      </c>
      <c r="I7" s="63"/>
      <c r="J7" s="61" t="s">
        <v>14</v>
      </c>
      <c r="K7" s="57"/>
      <c r="M7" s="61" t="s">
        <v>14</v>
      </c>
      <c r="N7" s="57"/>
      <c r="O7" s="63"/>
      <c r="Q7" s="92"/>
      <c r="R7" s="68"/>
      <c r="S7" s="57"/>
      <c r="V7" s="92"/>
      <c r="W7" s="68"/>
      <c r="X7" s="57"/>
    </row>
    <row r="8" spans="2:24" ht="14.25" x14ac:dyDescent="0.45">
      <c r="E8" s="59" t="s">
        <v>19</v>
      </c>
      <c r="F8" s="59" t="s">
        <v>20</v>
      </c>
      <c r="G8" s="38">
        <f>'Scenario 1'!G14</f>
        <v>100</v>
      </c>
      <c r="H8" s="57">
        <f>'Scenario 1'!H14</f>
        <v>0</v>
      </c>
      <c r="I8" s="63"/>
      <c r="J8" s="108" t="s">
        <v>49</v>
      </c>
      <c r="K8" s="38">
        <f>'Scenario 1'!K14</f>
        <v>100</v>
      </c>
      <c r="M8" s="108" t="s">
        <v>49</v>
      </c>
      <c r="N8" s="38">
        <f>'Scenario 1'!N14</f>
        <v>0</v>
      </c>
      <c r="O8" s="63"/>
      <c r="Q8" s="92"/>
      <c r="R8" s="68"/>
      <c r="S8" s="57"/>
      <c r="V8" s="92"/>
      <c r="W8" s="68"/>
      <c r="X8" s="57"/>
    </row>
    <row r="9" spans="2:24" ht="14.65" thickBot="1" x14ac:dyDescent="0.5">
      <c r="B9" s="116" t="s">
        <v>16</v>
      </c>
      <c r="C9" s="117"/>
      <c r="E9" s="59" t="s">
        <v>15</v>
      </c>
      <c r="F9" s="59" t="s">
        <v>43</v>
      </c>
      <c r="G9" s="57">
        <f>'Scenario 1'!G15</f>
        <v>0</v>
      </c>
      <c r="H9" s="57">
        <f>'Scenario 1'!H15</f>
        <v>100</v>
      </c>
      <c r="I9" s="63"/>
      <c r="J9" s="61" t="s">
        <v>51</v>
      </c>
      <c r="K9" s="102">
        <f>SUM(K5:K8)</f>
        <v>100</v>
      </c>
      <c r="M9" s="61" t="s">
        <v>51</v>
      </c>
      <c r="N9" s="102">
        <f>SUM(N5:N8)</f>
        <v>50</v>
      </c>
      <c r="O9" s="63"/>
    </row>
    <row r="10" spans="2:24" ht="14.65" thickTop="1" x14ac:dyDescent="0.45">
      <c r="B10" s="115" t="s">
        <v>2</v>
      </c>
      <c r="C10" s="9" t="str">
        <f>'Scenario 1'!C16</f>
        <v xml:space="preserve">Premium </v>
      </c>
      <c r="I10" s="63"/>
      <c r="J10" s="63"/>
      <c r="M10" s="63"/>
      <c r="O10" s="63"/>
      <c r="P10" s="107" t="s">
        <v>53</v>
      </c>
      <c r="Q10" s="107"/>
      <c r="R10" s="107"/>
      <c r="S10" s="107"/>
      <c r="U10" s="107" t="s">
        <v>54</v>
      </c>
      <c r="V10" s="107"/>
      <c r="W10" s="107"/>
      <c r="X10" s="107"/>
    </row>
    <row r="11" spans="2:24" ht="14.25" x14ac:dyDescent="0.45">
      <c r="B11" s="115" t="s">
        <v>10</v>
      </c>
      <c r="C11" s="9">
        <f>'Scenario 1'!C17</f>
        <v>44197</v>
      </c>
      <c r="E11" s="66" t="s">
        <v>44</v>
      </c>
      <c r="F11" s="73"/>
      <c r="G11" s="73"/>
      <c r="H11" s="73"/>
      <c r="I11" s="58"/>
      <c r="J11" s="63"/>
      <c r="K11" s="63"/>
      <c r="M11" s="63"/>
      <c r="N11" s="63"/>
      <c r="O11" s="58"/>
      <c r="P11" s="62" t="s">
        <v>13</v>
      </c>
      <c r="Q11" s="62"/>
      <c r="R11" s="62" t="s">
        <v>17</v>
      </c>
      <c r="S11" s="62"/>
      <c r="U11" s="62" t="s">
        <v>13</v>
      </c>
      <c r="V11" s="62"/>
      <c r="W11" s="62" t="s">
        <v>17</v>
      </c>
      <c r="X11" s="62"/>
    </row>
    <row r="12" spans="2:24" ht="14.25" x14ac:dyDescent="0.45">
      <c r="B12" s="115" t="s">
        <v>12</v>
      </c>
      <c r="C12" s="119">
        <f>'Scenario 1'!C18</f>
        <v>100</v>
      </c>
      <c r="E12" s="59" t="s">
        <v>19</v>
      </c>
      <c r="F12" s="59" t="s">
        <v>20</v>
      </c>
      <c r="G12" s="38">
        <f>'Scenario 1'!G18</f>
        <v>0</v>
      </c>
      <c r="H12" s="57">
        <f>'Scenario 1'!H18</f>
        <v>0</v>
      </c>
      <c r="I12" s="63"/>
      <c r="K12" s="63"/>
      <c r="N12" s="63"/>
      <c r="O12" s="63"/>
      <c r="Q12" s="98"/>
      <c r="R12" s="65"/>
      <c r="S12" s="63"/>
      <c r="V12" s="98"/>
      <c r="W12" s="65" t="s">
        <v>45</v>
      </c>
      <c r="X12" s="38">
        <f>'Scenario 1'!X18</f>
        <v>50</v>
      </c>
    </row>
    <row r="13" spans="2:24" ht="14.25" x14ac:dyDescent="0.45">
      <c r="E13" s="59" t="s">
        <v>15</v>
      </c>
      <c r="F13" s="59" t="s">
        <v>43</v>
      </c>
      <c r="G13" s="57">
        <f>'Scenario 1'!G19</f>
        <v>0</v>
      </c>
      <c r="H13" s="57">
        <f>'Scenario 1'!H19</f>
        <v>0</v>
      </c>
      <c r="I13" s="63"/>
      <c r="O13" s="63"/>
      <c r="Q13" s="92"/>
      <c r="R13" s="68"/>
      <c r="S13" s="95"/>
      <c r="V13" s="92"/>
      <c r="W13" s="68"/>
      <c r="X13" s="95"/>
    </row>
    <row r="14" spans="2:24" ht="14.25" x14ac:dyDescent="0.45">
      <c r="E14" s="63"/>
      <c r="F14" s="63"/>
      <c r="G14" s="63"/>
      <c r="I14" s="63"/>
      <c r="O14" s="63"/>
      <c r="Q14" s="92"/>
      <c r="R14" s="68"/>
      <c r="S14" s="57"/>
      <c r="V14" s="92"/>
      <c r="W14" s="68"/>
      <c r="X14" s="57"/>
    </row>
    <row r="15" spans="2:24" ht="14.25" x14ac:dyDescent="0.45">
      <c r="E15" s="71" t="s">
        <v>18</v>
      </c>
      <c r="F15" s="63"/>
      <c r="G15" s="63"/>
      <c r="H15" s="63"/>
      <c r="I15" s="63"/>
      <c r="O15" s="63"/>
      <c r="Q15" s="92"/>
      <c r="R15" s="68"/>
      <c r="S15" s="57"/>
      <c r="V15" s="92"/>
      <c r="W15" s="70"/>
      <c r="X15" s="57"/>
    </row>
    <row r="16" spans="2:24" ht="14.25" x14ac:dyDescent="0.45">
      <c r="E16" s="63"/>
      <c r="F16" s="63"/>
      <c r="G16" s="63"/>
      <c r="H16" s="63"/>
      <c r="I16" s="63"/>
      <c r="J16" s="63"/>
      <c r="K16" s="63"/>
      <c r="L16" s="63"/>
      <c r="M16" s="63"/>
      <c r="N16" s="63"/>
      <c r="O16" s="63"/>
      <c r="Q16" s="92"/>
      <c r="R16" s="68"/>
      <c r="S16" s="57"/>
      <c r="V16" s="92"/>
      <c r="W16" s="68"/>
      <c r="X16" s="57"/>
    </row>
    <row r="17" spans="2:24" ht="14.25" x14ac:dyDescent="0.45">
      <c r="E17" s="59" t="s">
        <v>17</v>
      </c>
      <c r="F17" s="59" t="s">
        <v>45</v>
      </c>
      <c r="G17" s="57">
        <f>'Scenario 1'!G23</f>
        <v>0</v>
      </c>
      <c r="H17" s="38">
        <f>'Scenario 1'!H23</f>
        <v>50</v>
      </c>
      <c r="O17" s="63"/>
      <c r="Q17" s="109"/>
      <c r="R17" s="68"/>
      <c r="S17" s="110"/>
      <c r="V17" s="109"/>
      <c r="W17" s="68"/>
      <c r="X17" s="110"/>
    </row>
    <row r="18" spans="2:24" ht="14.65" thickBot="1" x14ac:dyDescent="0.5">
      <c r="E18" s="59" t="s">
        <v>15</v>
      </c>
      <c r="F18" s="59" t="s">
        <v>43</v>
      </c>
      <c r="G18" s="57">
        <f>'Scenario 1'!G24</f>
        <v>50</v>
      </c>
      <c r="H18" s="57">
        <f>'Scenario 1'!H24</f>
        <v>0</v>
      </c>
      <c r="O18" s="63"/>
      <c r="P18" s="61" t="s">
        <v>21</v>
      </c>
      <c r="Q18" s="99">
        <f>SUM(Q12:Q17)</f>
        <v>0</v>
      </c>
      <c r="R18" s="70" t="s">
        <v>22</v>
      </c>
      <c r="S18" s="100">
        <f>SUM(S12:S17)</f>
        <v>0</v>
      </c>
      <c r="U18" s="61" t="s">
        <v>21</v>
      </c>
      <c r="V18" s="99">
        <f>SUM(V12:V17)</f>
        <v>0</v>
      </c>
      <c r="W18" s="70" t="s">
        <v>22</v>
      </c>
      <c r="X18" s="100">
        <f>SUM(X12:X17)</f>
        <v>50</v>
      </c>
    </row>
    <row r="19" spans="2:24" ht="14.65" thickTop="1" x14ac:dyDescent="0.45">
      <c r="O19" s="63"/>
      <c r="P19" s="63"/>
      <c r="Q19" s="72"/>
      <c r="R19" s="63"/>
      <c r="S19" s="63"/>
      <c r="T19" s="63"/>
      <c r="U19" s="63"/>
      <c r="V19" s="63"/>
      <c r="W19" s="63"/>
    </row>
    <row r="20" spans="2:24" ht="14.25" x14ac:dyDescent="0.45">
      <c r="E20" s="63"/>
      <c r="F20" s="63"/>
      <c r="G20" s="63"/>
      <c r="H20" s="63"/>
      <c r="O20" s="63"/>
      <c r="P20" s="71" t="s">
        <v>23</v>
      </c>
      <c r="Q20" s="72">
        <f>S18-Q18</f>
        <v>0</v>
      </c>
      <c r="R20" s="63"/>
      <c r="S20" s="63"/>
      <c r="T20" s="63"/>
      <c r="U20" s="71" t="s">
        <v>23</v>
      </c>
      <c r="V20" s="72">
        <f>X18-V18</f>
        <v>50</v>
      </c>
      <c r="W20" s="63"/>
    </row>
    <row r="21" spans="2:24" ht="14.25" x14ac:dyDescent="0.45">
      <c r="O21" s="63"/>
    </row>
    <row r="22" spans="2:24" ht="14.25" x14ac:dyDescent="0.45">
      <c r="B22" s="105" t="s">
        <v>40</v>
      </c>
      <c r="C22" s="105"/>
      <c r="D22" s="105"/>
      <c r="E22" s="105"/>
      <c r="F22" s="105"/>
      <c r="G22" s="105"/>
      <c r="H22" s="105"/>
      <c r="I22" s="105"/>
      <c r="J22" s="105"/>
      <c r="K22" s="105"/>
      <c r="L22" s="105"/>
      <c r="M22" s="105"/>
      <c r="N22" s="105"/>
      <c r="O22" s="105"/>
      <c r="P22" s="105"/>
      <c r="Q22" s="105"/>
      <c r="R22" s="105"/>
      <c r="S22" s="105"/>
      <c r="T22" s="105"/>
      <c r="U22" s="105"/>
      <c r="V22" s="105"/>
      <c r="W22" s="105"/>
      <c r="X22" s="105"/>
    </row>
    <row r="23" spans="2:24" ht="14.25" x14ac:dyDescent="0.45">
      <c r="F23" s="106" t="s">
        <v>57</v>
      </c>
      <c r="G23" s="76">
        <f>'Scenario 2'!G9</f>
        <v>0.5</v>
      </c>
      <c r="I23" s="63"/>
      <c r="O23" s="63"/>
    </row>
    <row r="24" spans="2:24" ht="14.25" x14ac:dyDescent="0.45">
      <c r="B24" s="114" t="s">
        <v>0</v>
      </c>
      <c r="C24" s="114"/>
      <c r="E24" s="107" t="s">
        <v>35</v>
      </c>
      <c r="F24" s="107"/>
      <c r="G24" s="107"/>
      <c r="H24" s="107"/>
      <c r="I24" s="58"/>
      <c r="J24" s="107" t="s">
        <v>48</v>
      </c>
      <c r="K24" s="107"/>
      <c r="M24" s="107" t="s">
        <v>47</v>
      </c>
      <c r="N24" s="107"/>
      <c r="O24" s="58"/>
      <c r="P24" s="107" t="s">
        <v>52</v>
      </c>
      <c r="Q24" s="107"/>
      <c r="R24" s="107"/>
      <c r="S24" s="107"/>
      <c r="U24" s="107" t="s">
        <v>1</v>
      </c>
      <c r="V24" s="107"/>
      <c r="W24" s="107"/>
      <c r="X24" s="107"/>
    </row>
    <row r="25" spans="2:24" ht="14.25" x14ac:dyDescent="0.45">
      <c r="B25" s="115" t="s">
        <v>2</v>
      </c>
      <c r="C25" s="9" t="str">
        <f>'Scenario 2'!C11</f>
        <v>Premium</v>
      </c>
      <c r="E25" s="60" t="s">
        <v>6</v>
      </c>
      <c r="F25" s="60" t="s">
        <v>7</v>
      </c>
      <c r="G25" s="60" t="s">
        <v>8</v>
      </c>
      <c r="H25" s="60" t="s">
        <v>9</v>
      </c>
      <c r="I25" s="58"/>
      <c r="J25" s="61" t="s">
        <v>65</v>
      </c>
      <c r="K25" s="38">
        <f>'Scenario 2'!K11</f>
        <v>0</v>
      </c>
      <c r="M25" s="42" t="s">
        <v>69</v>
      </c>
      <c r="N25" s="38">
        <f>'Scenario 2'!N11</f>
        <v>0</v>
      </c>
      <c r="O25" s="58"/>
      <c r="P25" s="62" t="s">
        <v>4</v>
      </c>
      <c r="Q25" s="62"/>
      <c r="R25" s="62" t="s">
        <v>5</v>
      </c>
      <c r="S25" s="62"/>
      <c r="U25" s="62" t="s">
        <v>4</v>
      </c>
      <c r="V25" s="62"/>
      <c r="W25" s="62" t="s">
        <v>5</v>
      </c>
      <c r="X25" s="62"/>
    </row>
    <row r="26" spans="2:24" ht="14.25" x14ac:dyDescent="0.45">
      <c r="B26" s="115" t="s">
        <v>10</v>
      </c>
      <c r="C26" s="9">
        <f>'Scenario 2'!C12</f>
        <v>44197</v>
      </c>
      <c r="I26" s="63"/>
      <c r="J26" s="61" t="s">
        <v>45</v>
      </c>
      <c r="K26" s="57">
        <f>'Scenario 2'!K12</f>
        <v>0</v>
      </c>
      <c r="M26" s="61" t="s">
        <v>45</v>
      </c>
      <c r="N26" s="38">
        <f>'Scenario 2'!N12</f>
        <v>-50</v>
      </c>
      <c r="O26" s="63"/>
      <c r="P26" s="59" t="s">
        <v>20</v>
      </c>
      <c r="Q26" s="38">
        <f>'Scenario 2'!Q12</f>
        <v>0</v>
      </c>
      <c r="R26" s="65" t="s">
        <v>43</v>
      </c>
      <c r="S26" s="38">
        <f>'Scenario 2'!S12</f>
        <v>0</v>
      </c>
      <c r="U26" s="59" t="s">
        <v>11</v>
      </c>
      <c r="V26" s="38">
        <f>'Scenario 2'!V12</f>
        <v>100</v>
      </c>
      <c r="W26" s="65" t="s">
        <v>43</v>
      </c>
      <c r="X26" s="38">
        <f>'Scenario 2'!X12</f>
        <v>50</v>
      </c>
    </row>
    <row r="27" spans="2:24" ht="14.25" x14ac:dyDescent="0.45">
      <c r="B27" s="115" t="s">
        <v>12</v>
      </c>
      <c r="C27" s="119">
        <f>'Scenario 2'!C13</f>
        <v>100</v>
      </c>
      <c r="E27" s="66" t="s">
        <v>42</v>
      </c>
      <c r="I27" s="63"/>
      <c r="J27" s="61" t="s">
        <v>14</v>
      </c>
      <c r="K27" s="57"/>
      <c r="M27" s="61" t="s">
        <v>14</v>
      </c>
      <c r="N27" s="57"/>
      <c r="O27" s="63"/>
      <c r="Q27" s="92"/>
      <c r="R27" s="68"/>
      <c r="S27" s="57"/>
      <c r="V27" s="92"/>
      <c r="W27" s="68"/>
      <c r="X27" s="57"/>
    </row>
    <row r="28" spans="2:24" ht="14.25" x14ac:dyDescent="0.45">
      <c r="E28" s="59" t="s">
        <v>19</v>
      </c>
      <c r="F28" s="59" t="s">
        <v>20</v>
      </c>
      <c r="G28" s="38">
        <f>'Scenario 2'!G14</f>
        <v>0</v>
      </c>
      <c r="H28" s="57">
        <f>'Scenario 2'!H14</f>
        <v>0</v>
      </c>
      <c r="I28" s="63"/>
      <c r="J28" s="108" t="s">
        <v>49</v>
      </c>
      <c r="K28" s="38">
        <f>'Scenario 2'!K14</f>
        <v>0</v>
      </c>
      <c r="M28" s="108" t="s">
        <v>49</v>
      </c>
      <c r="N28" s="38">
        <f>'Scenario 2'!N14</f>
        <v>100</v>
      </c>
      <c r="O28" s="63"/>
      <c r="Q28" s="92"/>
      <c r="R28" s="68"/>
      <c r="S28" s="57"/>
      <c r="V28" s="92"/>
      <c r="W28" s="68"/>
      <c r="X28" s="57"/>
    </row>
    <row r="29" spans="2:24" ht="14.65" thickBot="1" x14ac:dyDescent="0.5">
      <c r="B29" s="116" t="s">
        <v>16</v>
      </c>
      <c r="C29" s="117"/>
      <c r="E29" s="59" t="s">
        <v>15</v>
      </c>
      <c r="F29" s="59" t="s">
        <v>43</v>
      </c>
      <c r="G29" s="57">
        <f>'Scenario 2'!G15</f>
        <v>0</v>
      </c>
      <c r="H29" s="57">
        <f>'Scenario 2'!H15</f>
        <v>0</v>
      </c>
      <c r="I29" s="63"/>
      <c r="J29" s="61" t="s">
        <v>51</v>
      </c>
      <c r="K29" s="102">
        <f>SUM(K25:K28)</f>
        <v>0</v>
      </c>
      <c r="M29" s="61" t="s">
        <v>51</v>
      </c>
      <c r="N29" s="102">
        <f>SUM(N25:N28)</f>
        <v>50</v>
      </c>
      <c r="O29" s="63"/>
      <c r="Q29"/>
      <c r="R29"/>
      <c r="S29" s="57"/>
      <c r="U29"/>
      <c r="V29"/>
      <c r="W29"/>
      <c r="X29"/>
    </row>
    <row r="30" spans="2:24" ht="14.65" thickTop="1" x14ac:dyDescent="0.45">
      <c r="B30" s="115" t="s">
        <v>2</v>
      </c>
      <c r="C30" s="9" t="str">
        <f>'Scenario 2'!C16</f>
        <v xml:space="preserve">Premium </v>
      </c>
      <c r="I30" s="63"/>
      <c r="J30" s="63"/>
      <c r="M30" s="63"/>
      <c r="O30" s="63"/>
      <c r="P30" s="107" t="s">
        <v>53</v>
      </c>
      <c r="Q30" s="107"/>
      <c r="R30" s="107"/>
      <c r="S30" s="107"/>
      <c r="U30" s="107" t="s">
        <v>54</v>
      </c>
      <c r="V30" s="107"/>
      <c r="W30" s="107"/>
      <c r="X30" s="107"/>
    </row>
    <row r="31" spans="2:24" ht="14.25" x14ac:dyDescent="0.45">
      <c r="B31" s="115" t="s">
        <v>10</v>
      </c>
      <c r="C31" s="9">
        <f>'Scenario 2'!C17</f>
        <v>44287</v>
      </c>
      <c r="E31" s="66" t="s">
        <v>44</v>
      </c>
      <c r="I31" s="58"/>
      <c r="J31" s="63"/>
      <c r="K31" s="63"/>
      <c r="M31" s="63"/>
      <c r="N31" s="63"/>
      <c r="O31" s="58"/>
      <c r="P31" s="62" t="s">
        <v>13</v>
      </c>
      <c r="Q31" s="62"/>
      <c r="R31" s="62" t="s">
        <v>17</v>
      </c>
      <c r="S31" s="62"/>
      <c r="U31" s="62" t="s">
        <v>13</v>
      </c>
      <c r="V31" s="62"/>
      <c r="W31" s="62" t="s">
        <v>17</v>
      </c>
      <c r="X31" s="62"/>
    </row>
    <row r="32" spans="2:24" ht="14.25" x14ac:dyDescent="0.45">
      <c r="B32" s="115" t="s">
        <v>12</v>
      </c>
      <c r="C32" s="119">
        <f>'Scenario 2'!C18</f>
        <v>100</v>
      </c>
      <c r="E32" s="59" t="s">
        <v>19</v>
      </c>
      <c r="F32" s="59" t="s">
        <v>20</v>
      </c>
      <c r="G32" s="38">
        <f>'Scenario 2'!G18</f>
        <v>100</v>
      </c>
      <c r="H32" s="57">
        <f>'Scenario 2'!H18</f>
        <v>0</v>
      </c>
      <c r="I32" s="63"/>
      <c r="K32" s="63"/>
      <c r="N32" s="63"/>
      <c r="O32" s="63"/>
      <c r="Q32" s="98"/>
      <c r="R32" s="65"/>
      <c r="S32" s="63"/>
      <c r="V32" s="98"/>
      <c r="W32" s="65" t="s">
        <v>45</v>
      </c>
      <c r="X32" s="38">
        <f>'Scenario 2'!X18</f>
        <v>50</v>
      </c>
    </row>
    <row r="33" spans="2:24" ht="14.25" x14ac:dyDescent="0.45">
      <c r="E33" s="59" t="s">
        <v>15</v>
      </c>
      <c r="F33" s="59" t="s">
        <v>43</v>
      </c>
      <c r="G33" s="57">
        <f>'Scenario 2'!G19</f>
        <v>0</v>
      </c>
      <c r="H33" s="57">
        <f>'Scenario 2'!H19</f>
        <v>100</v>
      </c>
      <c r="I33" s="63"/>
      <c r="O33" s="63"/>
      <c r="Q33" s="92"/>
      <c r="R33" s="68"/>
      <c r="S33" s="95"/>
      <c r="V33" s="92"/>
      <c r="W33" s="68"/>
      <c r="X33" s="95"/>
    </row>
    <row r="34" spans="2:24" ht="14.25" x14ac:dyDescent="0.45">
      <c r="F34" s="73"/>
      <c r="G34" s="73"/>
      <c r="H34" s="73"/>
      <c r="I34" s="63"/>
      <c r="O34" s="63"/>
      <c r="Q34" s="92"/>
      <c r="R34" s="68"/>
      <c r="S34" s="57"/>
      <c r="V34" s="92"/>
      <c r="W34" s="68"/>
      <c r="X34" s="57"/>
    </row>
    <row r="35" spans="2:24" ht="14.25" x14ac:dyDescent="0.45">
      <c r="E35" s="61" t="s">
        <v>18</v>
      </c>
      <c r="I35" s="63"/>
      <c r="O35" s="63"/>
      <c r="Q35" s="92"/>
      <c r="R35" s="68"/>
      <c r="S35" s="57"/>
      <c r="V35" s="92"/>
      <c r="W35" s="70"/>
      <c r="X35" s="57"/>
    </row>
    <row r="36" spans="2:24" ht="14.25" x14ac:dyDescent="0.45">
      <c r="I36" s="63"/>
      <c r="J36" s="63"/>
      <c r="K36" s="63"/>
      <c r="L36" s="63"/>
      <c r="M36" s="63"/>
      <c r="N36" s="63"/>
      <c r="O36" s="63"/>
      <c r="Q36" s="92"/>
      <c r="R36" s="68"/>
      <c r="S36" s="57"/>
      <c r="V36" s="92"/>
      <c r="W36" s="68"/>
      <c r="X36" s="57"/>
    </row>
    <row r="37" spans="2:24" ht="14.25" x14ac:dyDescent="0.45">
      <c r="E37" s="59" t="s">
        <v>17</v>
      </c>
      <c r="F37" s="59" t="s">
        <v>45</v>
      </c>
      <c r="G37" s="57">
        <f>'Scenario 2'!G23</f>
        <v>0</v>
      </c>
      <c r="H37" s="38">
        <f>'Scenario 2'!H23</f>
        <v>50</v>
      </c>
      <c r="O37" s="63"/>
      <c r="Q37" s="109"/>
      <c r="R37" s="68"/>
      <c r="S37" s="110"/>
      <c r="V37" s="109"/>
      <c r="W37" s="68"/>
      <c r="X37" s="110"/>
    </row>
    <row r="38" spans="2:24" ht="14.65" thickBot="1" x14ac:dyDescent="0.5">
      <c r="E38" s="59" t="s">
        <v>15</v>
      </c>
      <c r="F38" s="59" t="s">
        <v>43</v>
      </c>
      <c r="G38" s="57">
        <f>'Scenario 2'!G24</f>
        <v>50</v>
      </c>
      <c r="H38" s="57">
        <f>'Scenario 2'!H24</f>
        <v>0</v>
      </c>
      <c r="O38" s="63"/>
      <c r="P38" s="61" t="s">
        <v>21</v>
      </c>
      <c r="Q38" s="99">
        <f>SUM(Q32:Q37)</f>
        <v>0</v>
      </c>
      <c r="R38" s="70" t="s">
        <v>22</v>
      </c>
      <c r="S38" s="100">
        <f>SUM(S32:S37)</f>
        <v>0</v>
      </c>
      <c r="U38" s="61" t="s">
        <v>21</v>
      </c>
      <c r="V38" s="99">
        <f>SUM(V32:V37)</f>
        <v>0</v>
      </c>
      <c r="W38" s="70" t="s">
        <v>22</v>
      </c>
      <c r="X38" s="100">
        <f>SUM(X32:X37)</f>
        <v>50</v>
      </c>
    </row>
    <row r="39" spans="2:24" ht="14.65" thickTop="1" x14ac:dyDescent="0.45">
      <c r="O39" s="63"/>
      <c r="P39" s="63"/>
      <c r="Q39" s="72"/>
      <c r="R39" s="63"/>
      <c r="S39" s="63"/>
      <c r="T39" s="63"/>
      <c r="U39" s="63"/>
      <c r="V39" s="63"/>
      <c r="W39" s="63"/>
    </row>
    <row r="40" spans="2:24" ht="14.25" x14ac:dyDescent="0.45">
      <c r="E40" s="63"/>
      <c r="F40" s="63"/>
      <c r="G40" s="63"/>
      <c r="H40" s="63"/>
      <c r="O40" s="63"/>
      <c r="P40" s="71" t="s">
        <v>23</v>
      </c>
      <c r="Q40" s="72">
        <f>S38-Q38</f>
        <v>0</v>
      </c>
      <c r="R40" s="63"/>
      <c r="S40" s="63"/>
      <c r="T40" s="63"/>
      <c r="U40" s="71" t="s">
        <v>23</v>
      </c>
      <c r="V40" s="72">
        <f>X38-V38</f>
        <v>50</v>
      </c>
      <c r="W40" s="63"/>
    </row>
    <row r="41" spans="2:24" ht="14.25" x14ac:dyDescent="0.45">
      <c r="O41" s="63"/>
    </row>
    <row r="42" spans="2:24" ht="14.25" x14ac:dyDescent="0.45">
      <c r="B42" s="105" t="s">
        <v>41</v>
      </c>
      <c r="C42" s="105"/>
      <c r="D42" s="105"/>
      <c r="E42" s="105"/>
      <c r="F42" s="105"/>
      <c r="G42" s="105"/>
      <c r="H42" s="105"/>
      <c r="I42" s="105"/>
      <c r="J42" s="105"/>
      <c r="K42" s="105"/>
      <c r="L42" s="105"/>
      <c r="M42" s="105"/>
      <c r="N42" s="105"/>
      <c r="O42" s="105"/>
      <c r="P42" s="105"/>
      <c r="Q42" s="105"/>
      <c r="R42" s="105"/>
      <c r="S42" s="105"/>
      <c r="T42" s="105"/>
      <c r="U42" s="105"/>
      <c r="V42" s="105"/>
      <c r="W42" s="105"/>
      <c r="X42" s="105"/>
    </row>
    <row r="43" spans="2:24" ht="14.25" x14ac:dyDescent="0.45">
      <c r="F43" s="106" t="s">
        <v>57</v>
      </c>
      <c r="G43" s="76">
        <f>'Scenario 3'!G9</f>
        <v>0.5</v>
      </c>
      <c r="I43" s="63"/>
      <c r="O43" s="63"/>
    </row>
    <row r="44" spans="2:24" ht="14.25" x14ac:dyDescent="0.45">
      <c r="B44" s="114" t="s">
        <v>0</v>
      </c>
      <c r="C44" s="114"/>
      <c r="E44" s="107" t="s">
        <v>35</v>
      </c>
      <c r="F44" s="107"/>
      <c r="G44" s="107"/>
      <c r="H44" s="107"/>
      <c r="I44" s="58"/>
      <c r="J44" s="107" t="s">
        <v>48</v>
      </c>
      <c r="K44" s="107"/>
      <c r="M44" s="107" t="s">
        <v>47</v>
      </c>
      <c r="N44" s="107"/>
      <c r="O44" s="58"/>
      <c r="P44" s="107" t="s">
        <v>52</v>
      </c>
      <c r="Q44" s="107"/>
      <c r="R44" s="107"/>
      <c r="S44" s="107"/>
      <c r="U44" s="107" t="s">
        <v>1</v>
      </c>
      <c r="V44" s="107"/>
      <c r="W44" s="107"/>
      <c r="X44" s="107"/>
    </row>
    <row r="45" spans="2:24" ht="14.25" x14ac:dyDescent="0.45">
      <c r="B45" s="115" t="s">
        <v>2</v>
      </c>
      <c r="C45" s="9" t="str">
        <f>'Scenario 3'!C11</f>
        <v>Premium</v>
      </c>
      <c r="E45" s="60" t="s">
        <v>6</v>
      </c>
      <c r="F45" s="60" t="s">
        <v>7</v>
      </c>
      <c r="G45" s="60" t="s">
        <v>8</v>
      </c>
      <c r="H45" s="60" t="s">
        <v>9</v>
      </c>
      <c r="I45" s="58"/>
      <c r="J45" s="61" t="s">
        <v>65</v>
      </c>
      <c r="K45" s="38">
        <f>'Scenario 3'!K11</f>
        <v>0</v>
      </c>
      <c r="M45" s="42" t="s">
        <v>69</v>
      </c>
      <c r="N45" s="38">
        <f>'Scenario 3'!N11</f>
        <v>0</v>
      </c>
      <c r="O45" s="58"/>
      <c r="P45" s="62" t="s">
        <v>4</v>
      </c>
      <c r="Q45" s="62"/>
      <c r="R45" s="62" t="s">
        <v>5</v>
      </c>
      <c r="S45" s="62"/>
      <c r="U45" s="62" t="s">
        <v>4</v>
      </c>
      <c r="V45" s="62"/>
      <c r="W45" s="62" t="s">
        <v>5</v>
      </c>
      <c r="X45" s="62"/>
    </row>
    <row r="46" spans="2:24" ht="14.25" x14ac:dyDescent="0.45">
      <c r="B46" s="115" t="s">
        <v>10</v>
      </c>
      <c r="C46" s="9">
        <f>'Scenario 3'!C12</f>
        <v>44197</v>
      </c>
      <c r="I46" s="63"/>
      <c r="J46" s="61" t="s">
        <v>45</v>
      </c>
      <c r="K46" s="57">
        <f>'Scenario 3'!K12</f>
        <v>0</v>
      </c>
      <c r="M46" s="61" t="s">
        <v>45</v>
      </c>
      <c r="N46" s="38">
        <f>'Scenario 3'!N12</f>
        <v>-50</v>
      </c>
      <c r="O46" s="63"/>
      <c r="P46" s="59" t="s">
        <v>20</v>
      </c>
      <c r="Q46" s="38">
        <f>'Scenario 3'!Q12</f>
        <v>0</v>
      </c>
      <c r="R46" s="65" t="s">
        <v>43</v>
      </c>
      <c r="S46" s="38">
        <f>'Scenario 3'!S12</f>
        <v>0</v>
      </c>
      <c r="U46" s="59" t="s">
        <v>11</v>
      </c>
      <c r="V46" s="38">
        <f>'Scenario 3'!V12</f>
        <v>0</v>
      </c>
      <c r="W46" s="65" t="s">
        <v>43</v>
      </c>
      <c r="X46" s="38">
        <f>'Scenario 3'!X12</f>
        <v>-50</v>
      </c>
    </row>
    <row r="47" spans="2:24" ht="14.25" x14ac:dyDescent="0.45">
      <c r="B47" s="115" t="s">
        <v>12</v>
      </c>
      <c r="C47" s="119">
        <f>'Scenario 3'!C13</f>
        <v>100</v>
      </c>
      <c r="E47" s="66" t="s">
        <v>42</v>
      </c>
      <c r="I47" s="63"/>
      <c r="J47" s="61" t="s">
        <v>14</v>
      </c>
      <c r="K47" s="57"/>
      <c r="M47" s="61" t="s">
        <v>14</v>
      </c>
      <c r="N47" s="57"/>
      <c r="O47" s="63"/>
      <c r="Q47" s="92"/>
      <c r="R47" s="68"/>
      <c r="S47" s="57"/>
      <c r="V47" s="92"/>
      <c r="W47" s="68"/>
      <c r="X47" s="57"/>
    </row>
    <row r="48" spans="2:24" ht="14.25" x14ac:dyDescent="0.45">
      <c r="E48" s="59" t="s">
        <v>19</v>
      </c>
      <c r="F48" s="59" t="s">
        <v>20</v>
      </c>
      <c r="G48" s="38">
        <f>'Scenario 3'!G14</f>
        <v>0</v>
      </c>
      <c r="H48" s="57">
        <f>'Scenario 3'!H14</f>
        <v>0</v>
      </c>
      <c r="I48" s="63"/>
      <c r="J48" s="108" t="s">
        <v>49</v>
      </c>
      <c r="K48" s="38">
        <f>'Scenario 3'!K14</f>
        <v>0</v>
      </c>
      <c r="M48" s="108" t="s">
        <v>49</v>
      </c>
      <c r="N48" s="38">
        <f>'Scenario 3'!N14</f>
        <v>0</v>
      </c>
      <c r="O48" s="63"/>
      <c r="Q48" s="92"/>
      <c r="R48" s="68"/>
      <c r="S48" s="57"/>
      <c r="V48" s="92"/>
      <c r="W48" s="68"/>
      <c r="X48" s="57"/>
    </row>
    <row r="49" spans="2:24" ht="14.65" thickBot="1" x14ac:dyDescent="0.5">
      <c r="B49" s="116" t="s">
        <v>16</v>
      </c>
      <c r="C49" s="117"/>
      <c r="E49" s="59" t="s">
        <v>15</v>
      </c>
      <c r="F49" s="59" t="s">
        <v>43</v>
      </c>
      <c r="G49" s="57">
        <f>'Scenario 3'!G15</f>
        <v>0</v>
      </c>
      <c r="H49" s="57">
        <f>'Scenario 3'!H15</f>
        <v>0</v>
      </c>
      <c r="I49" s="63"/>
      <c r="J49" s="61" t="s">
        <v>51</v>
      </c>
      <c r="K49" s="102">
        <f>SUM(K45:K48)</f>
        <v>0</v>
      </c>
      <c r="M49" s="61" t="s">
        <v>51</v>
      </c>
      <c r="N49" s="102">
        <f>SUM(N45:N48)</f>
        <v>-50</v>
      </c>
      <c r="O49" s="63"/>
      <c r="P49"/>
      <c r="Q49"/>
      <c r="R49"/>
      <c r="S49"/>
      <c r="T49"/>
      <c r="U49"/>
      <c r="V49"/>
      <c r="W49"/>
      <c r="X49"/>
    </row>
    <row r="50" spans="2:24" ht="14.65" thickTop="1" x14ac:dyDescent="0.45">
      <c r="B50" s="115" t="s">
        <v>2</v>
      </c>
      <c r="C50" s="9" t="str">
        <f>'Scenario 3'!C16</f>
        <v xml:space="preserve">Premium </v>
      </c>
      <c r="I50" s="63"/>
      <c r="J50" s="63"/>
      <c r="M50" s="63"/>
      <c r="O50" s="63"/>
      <c r="P50" s="107" t="s">
        <v>53</v>
      </c>
      <c r="Q50" s="107"/>
      <c r="R50" s="107"/>
      <c r="S50" s="107"/>
      <c r="U50" s="107" t="s">
        <v>54</v>
      </c>
      <c r="V50" s="107"/>
      <c r="W50" s="107"/>
      <c r="X50" s="107"/>
    </row>
    <row r="51" spans="2:24" ht="14.25" x14ac:dyDescent="0.45">
      <c r="B51" s="115" t="s">
        <v>10</v>
      </c>
      <c r="C51" s="9">
        <f>'Scenario 3'!C17</f>
        <v>44440</v>
      </c>
      <c r="E51" s="66" t="s">
        <v>44</v>
      </c>
      <c r="I51" s="58"/>
      <c r="J51" s="63"/>
      <c r="K51" s="63"/>
      <c r="M51" s="63"/>
      <c r="N51" s="63"/>
      <c r="O51" s="58"/>
      <c r="P51" s="62" t="s">
        <v>13</v>
      </c>
      <c r="Q51" s="62"/>
      <c r="R51" s="62" t="s">
        <v>17</v>
      </c>
      <c r="S51" s="62"/>
      <c r="U51" s="62" t="s">
        <v>13</v>
      </c>
      <c r="V51" s="62"/>
      <c r="W51" s="62" t="s">
        <v>17</v>
      </c>
      <c r="X51" s="62"/>
    </row>
    <row r="52" spans="2:24" ht="14.25" x14ac:dyDescent="0.45">
      <c r="B52" s="115" t="s">
        <v>12</v>
      </c>
      <c r="C52" s="119">
        <f>'Scenario 3'!C18</f>
        <v>100</v>
      </c>
      <c r="E52" s="59" t="s">
        <v>19</v>
      </c>
      <c r="F52" s="59" t="s">
        <v>20</v>
      </c>
      <c r="G52" s="38">
        <f>'Scenario 3'!G18</f>
        <v>0</v>
      </c>
      <c r="H52" s="57">
        <f>'Scenario 3'!H18</f>
        <v>0</v>
      </c>
      <c r="I52" s="63"/>
      <c r="K52" s="63"/>
      <c r="N52" s="63"/>
      <c r="O52" s="63"/>
      <c r="Q52" s="98"/>
      <c r="R52" s="65"/>
      <c r="S52" s="63"/>
      <c r="V52" s="98"/>
      <c r="W52" s="65" t="s">
        <v>45</v>
      </c>
      <c r="X52" s="38">
        <f>'Scenario 3'!X18</f>
        <v>50</v>
      </c>
    </row>
    <row r="53" spans="2:24" ht="14.25" x14ac:dyDescent="0.45">
      <c r="E53" s="59" t="s">
        <v>15</v>
      </c>
      <c r="F53" s="59" t="s">
        <v>43</v>
      </c>
      <c r="G53" s="57">
        <f>'Scenario 3'!G19</f>
        <v>0</v>
      </c>
      <c r="H53" s="57">
        <f>'Scenario 3'!H19</f>
        <v>0</v>
      </c>
      <c r="I53" s="63"/>
      <c r="O53" s="63"/>
      <c r="Q53" s="92"/>
      <c r="R53" s="68"/>
      <c r="S53" s="95"/>
      <c r="V53" s="92"/>
      <c r="W53" s="68"/>
      <c r="X53" s="95"/>
    </row>
    <row r="54" spans="2:24" ht="14.25" x14ac:dyDescent="0.45">
      <c r="F54" s="73"/>
      <c r="G54" s="73"/>
      <c r="H54" s="73"/>
      <c r="I54" s="63"/>
      <c r="O54" s="63"/>
      <c r="Q54" s="92"/>
      <c r="R54" s="68"/>
      <c r="S54" s="57"/>
      <c r="V54" s="92"/>
      <c r="W54" s="68"/>
      <c r="X54" s="57"/>
    </row>
    <row r="55" spans="2:24" ht="14.25" x14ac:dyDescent="0.45">
      <c r="E55" s="61" t="s">
        <v>18</v>
      </c>
      <c r="I55" s="63"/>
      <c r="O55" s="63"/>
      <c r="Q55" s="92"/>
      <c r="R55" s="68"/>
      <c r="S55" s="57"/>
      <c r="V55" s="92"/>
      <c r="W55" s="70"/>
      <c r="X55" s="57"/>
    </row>
    <row r="56" spans="2:24" ht="14.25" x14ac:dyDescent="0.45">
      <c r="I56" s="63"/>
      <c r="J56" s="63"/>
      <c r="K56" s="63"/>
      <c r="L56" s="63"/>
      <c r="M56" s="63"/>
      <c r="N56" s="63"/>
      <c r="O56" s="63"/>
      <c r="Q56" s="92"/>
      <c r="R56" s="68"/>
      <c r="S56" s="57"/>
      <c r="V56" s="92"/>
      <c r="W56" s="68"/>
      <c r="X56" s="57"/>
    </row>
    <row r="57" spans="2:24" ht="14.25" x14ac:dyDescent="0.45">
      <c r="E57" s="59" t="s">
        <v>17</v>
      </c>
      <c r="F57" s="59" t="s">
        <v>45</v>
      </c>
      <c r="G57" s="57">
        <f>'Scenario 3'!G23</f>
        <v>0</v>
      </c>
      <c r="H57" s="38">
        <f>'Scenario 3'!H23</f>
        <v>50</v>
      </c>
      <c r="O57" s="63"/>
      <c r="Q57" s="109"/>
      <c r="R57" s="68"/>
      <c r="S57" s="110"/>
      <c r="V57" s="109"/>
      <c r="W57" s="68"/>
      <c r="X57" s="110"/>
    </row>
    <row r="58" spans="2:24" ht="14.65" thickBot="1" x14ac:dyDescent="0.5">
      <c r="E58" s="59" t="s">
        <v>15</v>
      </c>
      <c r="F58" s="59" t="s">
        <v>43</v>
      </c>
      <c r="G58" s="57">
        <f>'Scenario 3'!G24</f>
        <v>50</v>
      </c>
      <c r="H58" s="57">
        <f>'Scenario 3'!H24</f>
        <v>0</v>
      </c>
      <c r="O58" s="63"/>
      <c r="P58" s="61" t="s">
        <v>21</v>
      </c>
      <c r="Q58" s="99">
        <f>SUM(Q52:Q57)</f>
        <v>0</v>
      </c>
      <c r="R58" s="70" t="s">
        <v>22</v>
      </c>
      <c r="S58" s="100">
        <f>SUM(S52:S57)</f>
        <v>0</v>
      </c>
      <c r="U58" s="61" t="s">
        <v>21</v>
      </c>
      <c r="V58" s="99">
        <f>SUM(V52:V57)</f>
        <v>0</v>
      </c>
      <c r="W58" s="70" t="s">
        <v>22</v>
      </c>
      <c r="X58" s="100">
        <f>SUM(X52:X57)</f>
        <v>50</v>
      </c>
    </row>
    <row r="59" spans="2:24" ht="14.65" thickTop="1" x14ac:dyDescent="0.45">
      <c r="O59" s="63"/>
      <c r="P59" s="63"/>
      <c r="Q59" s="72"/>
      <c r="R59" s="63"/>
      <c r="S59" s="63"/>
      <c r="T59" s="63"/>
      <c r="U59" s="63"/>
      <c r="V59" s="63"/>
      <c r="W59" s="63"/>
    </row>
    <row r="60" spans="2:24" ht="14.25" x14ac:dyDescent="0.45">
      <c r="E60" s="63"/>
      <c r="F60" s="63"/>
      <c r="G60" s="63"/>
      <c r="H60" s="63"/>
      <c r="O60" s="63"/>
      <c r="P60" s="71" t="s">
        <v>23</v>
      </c>
      <c r="Q60" s="72">
        <f>S58-Q58</f>
        <v>0</v>
      </c>
      <c r="R60" s="63"/>
      <c r="S60" s="63"/>
      <c r="T60" s="63"/>
      <c r="U60" s="71" t="s">
        <v>23</v>
      </c>
      <c r="V60" s="72">
        <f>X58-V58</f>
        <v>50</v>
      </c>
      <c r="W60" s="63"/>
    </row>
    <row r="61" spans="2:24" ht="14.25" x14ac:dyDescent="0.45">
      <c r="O61" s="63"/>
    </row>
    <row r="62" spans="2:24" ht="14.25" x14ac:dyDescent="0.45">
      <c r="B62" s="105" t="s">
        <v>56</v>
      </c>
      <c r="C62" s="105"/>
      <c r="D62" s="105"/>
      <c r="E62" s="105"/>
      <c r="F62" s="105"/>
      <c r="G62" s="105"/>
      <c r="H62" s="105"/>
      <c r="I62" s="105"/>
      <c r="J62" s="105"/>
      <c r="K62" s="105"/>
      <c r="L62" s="105"/>
      <c r="M62" s="105"/>
      <c r="N62" s="105"/>
      <c r="O62" s="105"/>
      <c r="P62" s="105"/>
      <c r="Q62" s="105"/>
      <c r="R62" s="105"/>
      <c r="S62" s="105"/>
      <c r="T62" s="105"/>
      <c r="U62" s="105"/>
      <c r="V62" s="105"/>
      <c r="W62" s="105"/>
      <c r="X62" s="105"/>
    </row>
    <row r="63" spans="2:24" ht="14.25" x14ac:dyDescent="0.45">
      <c r="F63" s="106" t="s">
        <v>57</v>
      </c>
      <c r="G63" s="121">
        <f>'Scenario 4'!G11</f>
        <v>1.5</v>
      </c>
      <c r="I63" s="63"/>
      <c r="O63" s="63"/>
    </row>
    <row r="64" spans="2:24" ht="14.25" x14ac:dyDescent="0.45">
      <c r="B64" s="114" t="s">
        <v>0</v>
      </c>
      <c r="C64" s="114"/>
      <c r="E64" s="107" t="s">
        <v>35</v>
      </c>
      <c r="F64" s="107"/>
      <c r="G64" s="107"/>
      <c r="H64" s="107"/>
      <c r="I64" s="58"/>
      <c r="J64" s="107" t="s">
        <v>48</v>
      </c>
      <c r="K64" s="107"/>
      <c r="M64" s="107" t="s">
        <v>47</v>
      </c>
      <c r="N64" s="107"/>
      <c r="O64" s="58"/>
      <c r="P64" s="107" t="s">
        <v>52</v>
      </c>
      <c r="Q64" s="107"/>
      <c r="R64" s="107"/>
      <c r="S64" s="107"/>
      <c r="U64" s="107" t="s">
        <v>1</v>
      </c>
      <c r="V64" s="107"/>
      <c r="W64" s="107"/>
      <c r="X64" s="107"/>
    </row>
    <row r="65" spans="2:24" ht="14.25" x14ac:dyDescent="0.45">
      <c r="B65" s="115" t="s">
        <v>2</v>
      </c>
      <c r="C65" s="9" t="str">
        <f>'Scenario 4'!C13</f>
        <v>Premium</v>
      </c>
      <c r="E65" s="60" t="s">
        <v>6</v>
      </c>
      <c r="F65" s="60" t="s">
        <v>7</v>
      </c>
      <c r="G65" s="60" t="s">
        <v>8</v>
      </c>
      <c r="H65" s="60" t="s">
        <v>9</v>
      </c>
      <c r="I65" s="58"/>
      <c r="J65" s="61" t="s">
        <v>65</v>
      </c>
      <c r="K65" s="38">
        <f>'Scenario 4'!K13</f>
        <v>0</v>
      </c>
      <c r="M65" s="42" t="s">
        <v>69</v>
      </c>
      <c r="N65" s="38">
        <f>'Scenario 4'!N13</f>
        <v>150</v>
      </c>
      <c r="O65" s="58"/>
      <c r="P65" s="62" t="s">
        <v>4</v>
      </c>
      <c r="Q65" s="62"/>
      <c r="R65" s="62" t="s">
        <v>5</v>
      </c>
      <c r="S65" s="62"/>
      <c r="U65" s="62" t="s">
        <v>4</v>
      </c>
      <c r="V65" s="62"/>
      <c r="W65" s="62" t="s">
        <v>5</v>
      </c>
      <c r="X65" s="62"/>
    </row>
    <row r="66" spans="2:24" ht="14.25" x14ac:dyDescent="0.45">
      <c r="B66" s="115" t="s">
        <v>10</v>
      </c>
      <c r="C66" s="9">
        <f>'Scenario 4'!C14</f>
        <v>44197</v>
      </c>
      <c r="I66" s="63"/>
      <c r="J66" s="64" t="s">
        <v>61</v>
      </c>
      <c r="K66" s="57"/>
      <c r="M66" s="64" t="s">
        <v>61</v>
      </c>
      <c r="N66" s="57"/>
      <c r="O66" s="63"/>
      <c r="P66" s="59" t="s">
        <v>11</v>
      </c>
      <c r="Q66" s="38">
        <f>'Scenario 4'!Q14</f>
        <v>100</v>
      </c>
      <c r="R66" s="65" t="s">
        <v>43</v>
      </c>
      <c r="S66" s="38">
        <f>'Scenario 4'!S14</f>
        <v>150</v>
      </c>
      <c r="U66" s="59" t="s">
        <v>11</v>
      </c>
      <c r="V66" s="38">
        <f>'Scenario 4'!V14</f>
        <v>100</v>
      </c>
      <c r="W66" s="65" t="s">
        <v>43</v>
      </c>
      <c r="X66" s="38">
        <f>'Scenario 4'!X14</f>
        <v>75</v>
      </c>
    </row>
    <row r="67" spans="2:24" ht="14.25" x14ac:dyDescent="0.45">
      <c r="B67" s="115" t="s">
        <v>12</v>
      </c>
      <c r="C67" s="119">
        <f>'Scenario 4'!C15</f>
        <v>100</v>
      </c>
      <c r="E67" s="66" t="s">
        <v>42</v>
      </c>
      <c r="I67" s="63"/>
      <c r="J67" s="67" t="s">
        <v>45</v>
      </c>
      <c r="K67" s="57">
        <f>'Scenario 4'!K15</f>
        <v>0</v>
      </c>
      <c r="M67" s="67" t="s">
        <v>45</v>
      </c>
      <c r="N67" s="38">
        <f>'Scenario 4'!N15</f>
        <v>-50</v>
      </c>
      <c r="O67" s="63"/>
      <c r="Q67" s="57"/>
      <c r="R67" s="68"/>
      <c r="S67" s="57"/>
      <c r="V67" s="57"/>
      <c r="W67" s="123"/>
      <c r="X67" s="57"/>
    </row>
    <row r="68" spans="2:24" ht="14.25" x14ac:dyDescent="0.45">
      <c r="E68" s="59" t="s">
        <v>19</v>
      </c>
      <c r="F68" s="59" t="s">
        <v>20</v>
      </c>
      <c r="G68" s="38">
        <f>'Scenario 4'!G16</f>
        <v>100</v>
      </c>
      <c r="H68" s="57">
        <f>'Scenario 4'!H16</f>
        <v>0</v>
      </c>
      <c r="I68" s="63"/>
      <c r="J68" s="67" t="s">
        <v>14</v>
      </c>
      <c r="K68" s="57"/>
      <c r="M68" s="67" t="s">
        <v>14</v>
      </c>
      <c r="N68" s="57"/>
      <c r="O68" s="63"/>
      <c r="Q68" s="57"/>
      <c r="R68" s="68"/>
      <c r="S68" s="57"/>
      <c r="V68" s="57"/>
      <c r="W68" s="123"/>
      <c r="X68" s="57"/>
    </row>
    <row r="69" spans="2:24" ht="14.25" x14ac:dyDescent="0.45">
      <c r="B69" s="116" t="s">
        <v>16</v>
      </c>
      <c r="C69" s="117"/>
      <c r="E69" s="59" t="s">
        <v>15</v>
      </c>
      <c r="F69" s="59" t="s">
        <v>61</v>
      </c>
      <c r="G69" s="57">
        <f>'Scenario 4'!G17</f>
        <v>0</v>
      </c>
      <c r="H69" s="57">
        <f>'Scenario 4'!H17</f>
        <v>100</v>
      </c>
      <c r="I69" s="63"/>
      <c r="J69" s="69" t="s">
        <v>49</v>
      </c>
      <c r="K69" s="38">
        <f>'Scenario 4'!K17</f>
        <v>100</v>
      </c>
      <c r="M69" s="69" t="s">
        <v>49</v>
      </c>
      <c r="N69" s="38">
        <f>'Scenario 4'!N17</f>
        <v>0</v>
      </c>
      <c r="O69" s="63"/>
      <c r="P69"/>
      <c r="Q69"/>
      <c r="R69"/>
      <c r="S69"/>
      <c r="T69"/>
      <c r="U69"/>
      <c r="V69"/>
      <c r="W69"/>
      <c r="X69"/>
    </row>
    <row r="70" spans="2:24" ht="14.25" x14ac:dyDescent="0.45">
      <c r="B70" s="115" t="s">
        <v>2</v>
      </c>
      <c r="C70" s="9" t="str">
        <f>'Scenario 4'!C18</f>
        <v>Premium</v>
      </c>
      <c r="I70" s="63"/>
      <c r="J70" s="64" t="s">
        <v>60</v>
      </c>
      <c r="K70" s="57"/>
      <c r="M70" s="64" t="s">
        <v>60</v>
      </c>
      <c r="N70" s="57"/>
      <c r="O70" s="63"/>
      <c r="P70"/>
      <c r="Q70"/>
      <c r="R70"/>
      <c r="S70"/>
      <c r="T70"/>
      <c r="U70"/>
      <c r="V70"/>
      <c r="W70"/>
      <c r="X70"/>
    </row>
    <row r="71" spans="2:24" ht="14.25" x14ac:dyDescent="0.45">
      <c r="B71" s="115" t="s">
        <v>10</v>
      </c>
      <c r="C71" s="9">
        <f>'Scenario 4'!C19</f>
        <v>44197</v>
      </c>
      <c r="E71" s="71" t="s">
        <v>18</v>
      </c>
      <c r="I71" s="58"/>
      <c r="J71" s="67" t="s">
        <v>59</v>
      </c>
      <c r="K71" s="57"/>
      <c r="M71" s="67" t="s">
        <v>59</v>
      </c>
      <c r="N71" s="57"/>
      <c r="O71" s="58"/>
      <c r="P71"/>
      <c r="Q71"/>
      <c r="R71"/>
      <c r="S71"/>
      <c r="T71"/>
      <c r="U71"/>
      <c r="V71"/>
      <c r="W71"/>
      <c r="X71"/>
    </row>
    <row r="72" spans="2:24" ht="14.25" x14ac:dyDescent="0.45">
      <c r="B72" s="115" t="s">
        <v>12</v>
      </c>
      <c r="C72" s="119">
        <f>'Scenario 4'!C20</f>
        <v>100</v>
      </c>
      <c r="I72" s="63"/>
      <c r="J72" s="69" t="s">
        <v>63</v>
      </c>
      <c r="K72" s="38">
        <f>'Scenario 4'!K20</f>
        <v>50</v>
      </c>
      <c r="M72" s="69" t="s">
        <v>63</v>
      </c>
      <c r="N72" s="57">
        <f>'Scenario 4'!N20</f>
        <v>0</v>
      </c>
      <c r="O72" s="63"/>
      <c r="P72"/>
      <c r="Q72"/>
      <c r="R72"/>
      <c r="S72"/>
      <c r="T72"/>
      <c r="U72"/>
      <c r="V72"/>
      <c r="W72"/>
      <c r="X72"/>
    </row>
    <row r="73" spans="2:24" ht="14.25" x14ac:dyDescent="0.45">
      <c r="E73" s="59" t="s">
        <v>13</v>
      </c>
      <c r="F73" s="59" t="s">
        <v>59</v>
      </c>
      <c r="G73" s="38">
        <f>'Scenario 4'!G21</f>
        <v>50</v>
      </c>
      <c r="H73" s="57">
        <f>'Scenario 4'!H21</f>
        <v>0</v>
      </c>
      <c r="I73" s="63"/>
      <c r="J73" s="69" t="s">
        <v>76</v>
      </c>
      <c r="K73" s="57">
        <f>'Scenario 4'!K21</f>
        <v>0</v>
      </c>
      <c r="M73" s="69" t="s">
        <v>76</v>
      </c>
      <c r="N73" s="38">
        <f>'Scenario 4'!N21</f>
        <v>-25</v>
      </c>
      <c r="O73" s="63"/>
    </row>
    <row r="74" spans="2:24" ht="14.65" thickBot="1" x14ac:dyDescent="0.5">
      <c r="E74" s="59" t="s">
        <v>15</v>
      </c>
      <c r="F74" s="72" t="s">
        <v>62</v>
      </c>
      <c r="G74" s="57">
        <f>'Scenario 4'!G22</f>
        <v>0</v>
      </c>
      <c r="H74" s="57">
        <f>'Scenario 4'!H22</f>
        <v>50</v>
      </c>
      <c r="I74" s="63"/>
      <c r="J74" s="61" t="s">
        <v>51</v>
      </c>
      <c r="K74" s="100">
        <f>SUM(K65:K73)</f>
        <v>150</v>
      </c>
      <c r="M74" s="122" t="s">
        <v>51</v>
      </c>
      <c r="N74" s="100">
        <f>SUM(N65:N73)</f>
        <v>75</v>
      </c>
      <c r="O74" s="63"/>
      <c r="P74" s="107" t="s">
        <v>53</v>
      </c>
      <c r="Q74" s="107"/>
      <c r="R74" s="107"/>
      <c r="S74" s="107"/>
      <c r="U74" s="107" t="s">
        <v>54</v>
      </c>
      <c r="V74" s="107"/>
      <c r="W74" s="107"/>
      <c r="X74" s="107"/>
    </row>
    <row r="75" spans="2:24" ht="14.65" thickTop="1" x14ac:dyDescent="0.45">
      <c r="I75" s="63"/>
      <c r="J75" s="63"/>
      <c r="M75" s="63"/>
      <c r="O75" s="63"/>
      <c r="P75" s="62" t="s">
        <v>13</v>
      </c>
      <c r="Q75" s="62"/>
      <c r="R75" s="62" t="s">
        <v>17</v>
      </c>
      <c r="S75" s="62"/>
      <c r="U75" s="62" t="s">
        <v>13</v>
      </c>
      <c r="V75" s="62"/>
      <c r="W75" s="62" t="s">
        <v>17</v>
      </c>
      <c r="X75" s="62"/>
    </row>
    <row r="76" spans="2:24" ht="14.25" x14ac:dyDescent="0.45">
      <c r="E76" s="66" t="s">
        <v>44</v>
      </c>
      <c r="F76" s="73"/>
      <c r="G76" s="73"/>
      <c r="H76" s="73"/>
      <c r="I76" s="63"/>
      <c r="J76" s="63"/>
      <c r="K76" s="63"/>
      <c r="L76" s="63"/>
      <c r="M76" s="63"/>
      <c r="N76" s="63"/>
      <c r="O76" s="63"/>
      <c r="P76" s="59" t="s">
        <v>59</v>
      </c>
      <c r="Q76" s="38">
        <f>'Scenario 4'!Q20</f>
        <v>50</v>
      </c>
      <c r="R76" s="65"/>
      <c r="S76" s="57"/>
      <c r="U76" s="59" t="s">
        <v>59</v>
      </c>
      <c r="V76" s="38">
        <f>'Scenario 4'!V20</f>
        <v>-25</v>
      </c>
      <c r="W76" s="65" t="s">
        <v>45</v>
      </c>
      <c r="X76" s="38">
        <f>'Scenario 4'!X20</f>
        <v>50</v>
      </c>
    </row>
    <row r="77" spans="2:24" ht="14.25" x14ac:dyDescent="0.45">
      <c r="E77" s="59" t="s">
        <v>19</v>
      </c>
      <c r="F77" s="59" t="s">
        <v>20</v>
      </c>
      <c r="G77" s="38">
        <f>'Scenario 4'!G25</f>
        <v>0</v>
      </c>
      <c r="H77" s="57">
        <f>'Scenario 4'!H25</f>
        <v>0</v>
      </c>
      <c r="O77" s="63"/>
      <c r="Q77" s="57"/>
      <c r="R77" s="123"/>
      <c r="S77" s="57"/>
      <c r="T77" s="63"/>
      <c r="U77" s="63"/>
      <c r="V77" s="57"/>
      <c r="W77" s="123"/>
      <c r="X77" s="57"/>
    </row>
    <row r="78" spans="2:24" ht="14.25" x14ac:dyDescent="0.45">
      <c r="E78" s="59" t="s">
        <v>15</v>
      </c>
      <c r="F78" s="59" t="s">
        <v>61</v>
      </c>
      <c r="G78" s="57">
        <f>'Scenario 4'!G26</f>
        <v>0</v>
      </c>
      <c r="H78" s="57">
        <f>'Scenario 4'!H26</f>
        <v>0</v>
      </c>
      <c r="O78" s="63"/>
      <c r="Q78" s="57"/>
      <c r="R78" s="123"/>
      <c r="S78" s="57"/>
      <c r="T78" s="63"/>
      <c r="U78" s="63"/>
      <c r="V78" s="57"/>
      <c r="W78" s="123"/>
      <c r="X78" s="57"/>
    </row>
    <row r="79" spans="2:24" ht="14.25" x14ac:dyDescent="0.45">
      <c r="E79" s="63"/>
      <c r="F79" s="63"/>
      <c r="G79" s="63"/>
      <c r="H79" s="63"/>
      <c r="O79" s="63"/>
      <c r="Q79" s="57"/>
      <c r="R79" s="123"/>
      <c r="S79" s="57"/>
      <c r="T79" s="63"/>
      <c r="U79" s="63"/>
      <c r="V79" s="57"/>
      <c r="W79" s="124"/>
      <c r="X79" s="57"/>
    </row>
    <row r="80" spans="2:24" ht="14.25" x14ac:dyDescent="0.45">
      <c r="E80" s="71" t="s">
        <v>18</v>
      </c>
      <c r="F80" s="63"/>
      <c r="G80" s="63"/>
      <c r="H80" s="63"/>
      <c r="O80" s="63"/>
      <c r="Q80" s="57"/>
      <c r="R80" s="123"/>
      <c r="S80" s="57"/>
      <c r="T80" s="63"/>
      <c r="U80" s="63"/>
      <c r="V80" s="57"/>
      <c r="W80" s="123"/>
      <c r="X80" s="57"/>
    </row>
    <row r="81" spans="2:24" ht="14.25" x14ac:dyDescent="0.45">
      <c r="E81" s="63"/>
      <c r="F81" s="63"/>
      <c r="G81" s="63"/>
      <c r="H81" s="63"/>
      <c r="O81" s="63"/>
      <c r="Q81" s="110"/>
      <c r="R81" s="123"/>
      <c r="S81" s="110"/>
      <c r="T81" s="63"/>
      <c r="U81" s="63"/>
      <c r="V81" s="110"/>
      <c r="W81" s="123"/>
      <c r="X81" s="110"/>
    </row>
    <row r="82" spans="2:24" ht="14.65" thickBot="1" x14ac:dyDescent="0.5">
      <c r="E82" s="59" t="s">
        <v>17</v>
      </c>
      <c r="F82" s="59" t="s">
        <v>45</v>
      </c>
      <c r="G82" s="57">
        <f>'Scenario 4'!G30</f>
        <v>0</v>
      </c>
      <c r="H82" s="38">
        <f>'Scenario 4'!H30</f>
        <v>50</v>
      </c>
      <c r="O82" s="63"/>
      <c r="P82" s="61" t="s">
        <v>21</v>
      </c>
      <c r="Q82" s="125">
        <f>SUM(Q76:Q81)</f>
        <v>50</v>
      </c>
      <c r="R82" s="124" t="s">
        <v>22</v>
      </c>
      <c r="S82" s="100">
        <f>SUM(S76:S81)</f>
        <v>0</v>
      </c>
      <c r="T82" s="63"/>
      <c r="U82" s="71" t="s">
        <v>21</v>
      </c>
      <c r="V82" s="125">
        <f>SUM(V76:V81)</f>
        <v>-25</v>
      </c>
      <c r="W82" s="124" t="s">
        <v>22</v>
      </c>
      <c r="X82" s="100">
        <f>SUM(X76:X81)</f>
        <v>50</v>
      </c>
    </row>
    <row r="83" spans="2:24" ht="14.65" thickTop="1" x14ac:dyDescent="0.45">
      <c r="E83" s="59" t="s">
        <v>15</v>
      </c>
      <c r="F83" s="59" t="s">
        <v>61</v>
      </c>
      <c r="G83" s="57">
        <f>'Scenario 4'!G31</f>
        <v>50</v>
      </c>
      <c r="H83" s="57">
        <f>'Scenario 4'!H31</f>
        <v>0</v>
      </c>
      <c r="O83" s="63"/>
      <c r="P83" s="63"/>
      <c r="Q83" s="72"/>
      <c r="R83" s="63"/>
      <c r="S83" s="63"/>
      <c r="T83" s="63"/>
      <c r="U83" s="63"/>
      <c r="V83" s="63"/>
      <c r="W83" s="63"/>
    </row>
    <row r="84" spans="2:24" ht="14.25" x14ac:dyDescent="0.45">
      <c r="J84" s="63"/>
      <c r="O84" s="63"/>
      <c r="P84" s="71" t="s">
        <v>23</v>
      </c>
      <c r="Q84" s="72">
        <f>S82-Q82</f>
        <v>-50</v>
      </c>
      <c r="R84" s="63"/>
      <c r="S84" s="63"/>
      <c r="T84" s="63"/>
      <c r="U84" s="71" t="s">
        <v>23</v>
      </c>
      <c r="V84" s="72">
        <f>X82-V82</f>
        <v>75</v>
      </c>
      <c r="W84" s="63"/>
    </row>
    <row r="85" spans="2:24" ht="14.25" x14ac:dyDescent="0.45">
      <c r="E85" s="71" t="s">
        <v>18</v>
      </c>
      <c r="J85" s="63"/>
      <c r="O85" s="63"/>
      <c r="P85" s="63"/>
      <c r="Q85" s="72"/>
      <c r="R85" s="63"/>
      <c r="S85" s="63"/>
      <c r="T85" s="63"/>
      <c r="U85" s="63"/>
      <c r="V85" s="63"/>
      <c r="W85" s="63"/>
    </row>
    <row r="86" spans="2:24" ht="14.25" x14ac:dyDescent="0.45">
      <c r="B86" s="118"/>
      <c r="C86" s="118"/>
      <c r="D86" s="63"/>
      <c r="E86" s="63"/>
      <c r="F86" s="63"/>
      <c r="G86" s="63"/>
      <c r="H86" s="63"/>
      <c r="J86" s="63"/>
      <c r="K86" s="63"/>
      <c r="L86" s="63"/>
      <c r="M86" s="63"/>
      <c r="N86" s="63"/>
      <c r="O86" s="63"/>
    </row>
    <row r="87" spans="2:24" ht="14.25" x14ac:dyDescent="0.45">
      <c r="B87" s="118"/>
      <c r="C87" s="118"/>
      <c r="D87" s="63"/>
      <c r="E87" s="63" t="s">
        <v>13</v>
      </c>
      <c r="F87" s="63" t="s">
        <v>59</v>
      </c>
      <c r="G87" s="57">
        <f>'Scenario 4'!G35</f>
        <v>0</v>
      </c>
      <c r="H87" s="38">
        <f>'Scenario 4'!H35</f>
        <v>25</v>
      </c>
      <c r="L87" s="63"/>
      <c r="M87" s="63"/>
      <c r="N87" s="63"/>
      <c r="O87" s="63"/>
    </row>
    <row r="88" spans="2:24" ht="14.25" x14ac:dyDescent="0.45">
      <c r="B88" s="118"/>
      <c r="C88" s="118"/>
      <c r="D88" s="63"/>
      <c r="E88" s="63" t="s">
        <v>15</v>
      </c>
      <c r="F88" s="63" t="s">
        <v>77</v>
      </c>
      <c r="G88" s="57">
        <f>'Scenario 4'!G36</f>
        <v>25</v>
      </c>
      <c r="H88" s="57">
        <f>'Scenario 4'!H36</f>
        <v>0</v>
      </c>
      <c r="L88" s="63"/>
      <c r="M88" s="63"/>
      <c r="N88" s="63"/>
      <c r="O88" s="63"/>
    </row>
    <row r="89" spans="2:24" ht="14.25" x14ac:dyDescent="0.45">
      <c r="E89" s="63"/>
      <c r="F89" s="63"/>
      <c r="G89" s="63"/>
      <c r="H89" s="63"/>
      <c r="J89" s="63"/>
      <c r="O89" s="63"/>
      <c r="P89" s="63"/>
      <c r="Q89" s="72"/>
      <c r="R89" s="63"/>
      <c r="S89" s="63"/>
      <c r="T89" s="63"/>
      <c r="U89" s="63"/>
      <c r="V89" s="63"/>
      <c r="W89" s="63"/>
    </row>
    <row r="90" spans="2:24" ht="14.25" x14ac:dyDescent="0.45">
      <c r="E90" s="63"/>
      <c r="F90" s="63"/>
      <c r="G90" s="63"/>
      <c r="H90" s="63"/>
      <c r="J90" s="63"/>
      <c r="O90" s="63"/>
      <c r="P90" s="63"/>
      <c r="Q90" s="72"/>
      <c r="R90" s="63"/>
      <c r="S90" s="63"/>
      <c r="T90" s="63"/>
      <c r="U90" s="63"/>
      <c r="V90" s="63"/>
      <c r="W90" s="63"/>
    </row>
    <row r="91" spans="2:24" ht="14.25" x14ac:dyDescent="0.45">
      <c r="E91" s="63"/>
      <c r="F91" s="63"/>
      <c r="G91" s="63"/>
      <c r="H91" s="63"/>
      <c r="J91" s="63"/>
      <c r="O91" s="63"/>
      <c r="P91" s="63"/>
      <c r="Q91" s="72"/>
      <c r="R91" s="63"/>
      <c r="S91" s="63"/>
      <c r="T91" s="63"/>
      <c r="U91" s="63"/>
      <c r="V91" s="63"/>
      <c r="W91" s="63"/>
    </row>
    <row r="92" spans="2:24" ht="14.25" x14ac:dyDescent="0.45">
      <c r="E92" s="63"/>
      <c r="F92" s="63"/>
      <c r="G92" s="63"/>
      <c r="H92" s="63"/>
      <c r="J92" s="63"/>
      <c r="O92" s="63"/>
      <c r="P92" s="63"/>
      <c r="Q92" s="72"/>
      <c r="R92" s="63"/>
      <c r="S92" s="63"/>
      <c r="T92" s="63"/>
      <c r="U92" s="63"/>
      <c r="V92" s="63"/>
      <c r="W92" s="63"/>
    </row>
    <row r="93" spans="2:24" ht="14.25" x14ac:dyDescent="0.45">
      <c r="E93" s="63"/>
      <c r="F93" s="63"/>
      <c r="G93" s="63"/>
      <c r="H93" s="63"/>
      <c r="J93" s="63"/>
      <c r="O93" s="63"/>
      <c r="P93" s="63"/>
      <c r="Q93" s="72"/>
      <c r="R93" s="63"/>
      <c r="S93" s="63"/>
      <c r="T93" s="63"/>
      <c r="U93" s="63"/>
      <c r="V93" s="63"/>
      <c r="W93" s="63"/>
    </row>
    <row r="94" spans="2:24" ht="14.25" x14ac:dyDescent="0.45">
      <c r="E94" s="63"/>
      <c r="F94" s="63"/>
      <c r="G94" s="63"/>
      <c r="H94" s="63"/>
      <c r="J94" s="63"/>
      <c r="O94" s="63"/>
      <c r="P94" s="63"/>
      <c r="Q94" s="72"/>
      <c r="R94" s="63"/>
      <c r="S94" s="63"/>
      <c r="T94" s="63"/>
      <c r="U94" s="63"/>
      <c r="V94" s="63"/>
      <c r="W94" s="63"/>
    </row>
    <row r="95" spans="2:24" ht="14.25" x14ac:dyDescent="0.45">
      <c r="E95" s="63"/>
      <c r="F95" s="63"/>
      <c r="G95" s="63"/>
      <c r="H95" s="63"/>
      <c r="J95" s="63"/>
      <c r="O95" s="63"/>
      <c r="P95" s="63"/>
      <c r="Q95" s="72"/>
      <c r="R95" s="63"/>
      <c r="S95" s="63"/>
      <c r="T95" s="63"/>
      <c r="U95" s="63"/>
      <c r="V95" s="63"/>
      <c r="W95" s="63"/>
    </row>
    <row r="96" spans="2:24" ht="14.25" x14ac:dyDescent="0.45">
      <c r="E96" s="63"/>
      <c r="F96" s="63"/>
      <c r="G96" s="63"/>
      <c r="H96" s="63"/>
      <c r="J96" s="63"/>
      <c r="O96" s="63"/>
      <c r="P96" s="63"/>
      <c r="Q96" s="72"/>
      <c r="R96" s="63"/>
      <c r="S96" s="63"/>
      <c r="T96" s="63"/>
      <c r="U96" s="63"/>
      <c r="V96" s="63"/>
      <c r="W96" s="63"/>
    </row>
    <row r="97" spans="2:23" ht="14.25" x14ac:dyDescent="0.45">
      <c r="E97" s="63"/>
      <c r="F97" s="63"/>
      <c r="G97" s="63"/>
      <c r="H97" s="63"/>
      <c r="J97" s="63"/>
      <c r="O97" s="63"/>
      <c r="P97" s="63"/>
      <c r="Q97" s="72"/>
      <c r="R97" s="63"/>
      <c r="S97" s="63"/>
      <c r="T97" s="63"/>
      <c r="U97" s="63"/>
      <c r="V97" s="63"/>
      <c r="W97" s="63"/>
    </row>
    <row r="98" spans="2:23" ht="14.25" x14ac:dyDescent="0.45">
      <c r="E98" s="63"/>
      <c r="F98" s="63"/>
      <c r="G98" s="63"/>
      <c r="H98" s="63"/>
      <c r="J98" s="63"/>
      <c r="O98" s="63"/>
      <c r="P98" s="63"/>
      <c r="Q98" s="72"/>
      <c r="R98" s="63"/>
      <c r="S98" s="63"/>
      <c r="T98" s="63"/>
      <c r="U98" s="63"/>
      <c r="V98" s="63"/>
      <c r="W98" s="63"/>
    </row>
    <row r="99" spans="2:23" ht="14.25" x14ac:dyDescent="0.45">
      <c r="E99" s="63"/>
      <c r="F99" s="63"/>
      <c r="G99" s="63"/>
      <c r="H99" s="63"/>
      <c r="J99" s="63"/>
      <c r="O99" s="63"/>
      <c r="P99" s="63"/>
      <c r="Q99" s="72"/>
      <c r="R99" s="63"/>
      <c r="S99" s="63"/>
      <c r="T99" s="63"/>
      <c r="U99" s="63"/>
      <c r="V99" s="63"/>
      <c r="W99" s="63"/>
    </row>
    <row r="100" spans="2:23" ht="14.25" x14ac:dyDescent="0.45">
      <c r="E100" s="63"/>
      <c r="F100" s="63"/>
      <c r="G100" s="63"/>
      <c r="H100" s="63"/>
      <c r="J100" s="63"/>
      <c r="O100" s="63"/>
      <c r="P100" s="63"/>
      <c r="Q100" s="72"/>
      <c r="R100" s="63"/>
      <c r="S100" s="63"/>
      <c r="T100" s="63"/>
      <c r="U100" s="63"/>
      <c r="V100" s="63"/>
      <c r="W100" s="63"/>
    </row>
    <row r="101" spans="2:23" ht="14.25" x14ac:dyDescent="0.45">
      <c r="E101" s="63"/>
      <c r="F101" s="63"/>
      <c r="G101" s="63"/>
      <c r="H101" s="63"/>
      <c r="J101" s="63"/>
      <c r="O101" s="63"/>
      <c r="P101" s="63"/>
      <c r="Q101" s="72"/>
      <c r="R101" s="63"/>
      <c r="S101" s="63"/>
      <c r="T101" s="63"/>
      <c r="U101" s="63"/>
      <c r="V101" s="63"/>
      <c r="W101" s="63"/>
    </row>
    <row r="102" spans="2:23" ht="14.25" x14ac:dyDescent="0.45">
      <c r="E102" s="63"/>
      <c r="F102" s="63"/>
      <c r="G102" s="63"/>
      <c r="H102" s="63"/>
      <c r="J102" s="63"/>
      <c r="O102" s="63"/>
      <c r="P102" s="63"/>
      <c r="Q102" s="72"/>
      <c r="R102" s="63"/>
      <c r="S102" s="63"/>
      <c r="T102" s="63"/>
      <c r="U102" s="63"/>
      <c r="V102" s="63"/>
      <c r="W102" s="63"/>
    </row>
    <row r="103" spans="2:23" ht="14.25" x14ac:dyDescent="0.45">
      <c r="E103" s="63"/>
      <c r="F103" s="63"/>
      <c r="G103" s="63"/>
      <c r="H103" s="63"/>
      <c r="J103" s="63"/>
      <c r="O103" s="63"/>
      <c r="P103" s="63"/>
      <c r="Q103" s="72"/>
      <c r="R103" s="63"/>
      <c r="S103" s="63"/>
      <c r="T103" s="63"/>
      <c r="U103" s="63"/>
      <c r="V103" s="63"/>
      <c r="W103" s="63"/>
    </row>
    <row r="104" spans="2:23" ht="14.25" x14ac:dyDescent="0.45">
      <c r="E104" s="63"/>
      <c r="F104" s="63"/>
      <c r="G104" s="63"/>
      <c r="H104" s="63"/>
      <c r="J104" s="63"/>
      <c r="O104" s="63"/>
      <c r="P104" s="63"/>
      <c r="Q104" s="72"/>
      <c r="R104" s="63"/>
      <c r="S104" s="63"/>
      <c r="T104" s="63"/>
      <c r="U104" s="63"/>
      <c r="V104" s="63"/>
      <c r="W104" s="63"/>
    </row>
    <row r="105" spans="2:23" ht="14.25" x14ac:dyDescent="0.45">
      <c r="E105" s="63"/>
      <c r="F105" s="63"/>
      <c r="G105" s="63"/>
      <c r="H105" s="63"/>
      <c r="J105" s="63"/>
      <c r="O105" s="63"/>
      <c r="P105" s="63"/>
      <c r="Q105" s="72"/>
      <c r="R105" s="63"/>
      <c r="S105" s="63"/>
      <c r="T105" s="63"/>
      <c r="U105" s="63"/>
      <c r="V105" s="63"/>
      <c r="W105" s="63"/>
    </row>
    <row r="106" spans="2:23" ht="14.25" x14ac:dyDescent="0.45">
      <c r="E106" s="63"/>
      <c r="F106" s="63"/>
      <c r="G106" s="63"/>
      <c r="H106" s="63"/>
      <c r="J106" s="63"/>
      <c r="O106" s="63"/>
      <c r="P106" s="63"/>
      <c r="Q106" s="72"/>
      <c r="R106" s="63"/>
      <c r="S106" s="63"/>
      <c r="T106" s="63"/>
      <c r="U106" s="63"/>
      <c r="V106" s="63"/>
      <c r="W106" s="63"/>
    </row>
    <row r="107" spans="2:23" ht="14.25" x14ac:dyDescent="0.45">
      <c r="E107" s="63"/>
      <c r="F107" s="63"/>
      <c r="G107" s="63"/>
      <c r="H107" s="63"/>
      <c r="J107" s="63"/>
      <c r="O107" s="63"/>
      <c r="P107" s="63"/>
      <c r="Q107" s="72"/>
      <c r="R107" s="63"/>
      <c r="S107" s="63"/>
      <c r="T107" s="63"/>
      <c r="U107" s="63"/>
      <c r="V107" s="63"/>
      <c r="W107" s="63"/>
    </row>
    <row r="108" spans="2:23" ht="14.25" x14ac:dyDescent="0.45">
      <c r="E108" s="63"/>
      <c r="F108" s="63"/>
      <c r="G108" s="63"/>
      <c r="H108" s="63"/>
      <c r="J108" s="63"/>
      <c r="O108" s="63"/>
      <c r="P108" s="63"/>
      <c r="Q108" s="72"/>
      <c r="R108" s="63"/>
      <c r="S108" s="63"/>
      <c r="T108" s="63"/>
      <c r="U108" s="63"/>
      <c r="V108" s="63"/>
      <c r="W108" s="63"/>
    </row>
    <row r="109" spans="2:23" ht="14.25" x14ac:dyDescent="0.45">
      <c r="E109" s="63"/>
      <c r="F109" s="63"/>
      <c r="G109" s="63"/>
      <c r="H109" s="63"/>
      <c r="J109" s="63"/>
      <c r="O109" s="63"/>
      <c r="P109" s="63"/>
      <c r="Q109" s="72"/>
      <c r="R109" s="63"/>
      <c r="S109" s="63"/>
      <c r="T109" s="63"/>
      <c r="U109" s="63"/>
      <c r="V109" s="63"/>
      <c r="W109" s="63"/>
    </row>
    <row r="110" spans="2:23" ht="14.25" x14ac:dyDescent="0.45">
      <c r="B110" s="118"/>
      <c r="C110" s="118"/>
      <c r="D110" s="63"/>
      <c r="E110" s="63"/>
      <c r="F110" s="63"/>
      <c r="G110" s="63"/>
      <c r="H110" s="63"/>
      <c r="J110" s="63"/>
      <c r="K110" s="63"/>
      <c r="L110" s="63"/>
      <c r="M110" s="63"/>
      <c r="N110" s="63"/>
      <c r="O110" s="63"/>
    </row>
    <row r="111" spans="2:23" ht="14.25" x14ac:dyDescent="0.45">
      <c r="B111" s="118"/>
      <c r="C111" s="118"/>
      <c r="D111" s="63"/>
      <c r="L111" s="63"/>
      <c r="M111" s="63"/>
      <c r="N111" s="63"/>
      <c r="O111" s="63"/>
    </row>
    <row r="112" spans="2:23" ht="14.25" x14ac:dyDescent="0.45">
      <c r="B112" s="118"/>
      <c r="C112" s="118"/>
      <c r="D112" s="63"/>
      <c r="L112" s="63"/>
      <c r="M112" s="63"/>
      <c r="N112" s="63"/>
      <c r="O112" s="63"/>
    </row>
    <row r="113" spans="2:24" ht="14.25" x14ac:dyDescent="0.45">
      <c r="B113" s="118"/>
      <c r="C113" s="118"/>
      <c r="D113" s="63"/>
      <c r="E113" s="63"/>
      <c r="F113" s="63"/>
      <c r="G113" s="63"/>
      <c r="H113" s="63"/>
      <c r="I113" s="63"/>
      <c r="L113" s="63"/>
      <c r="M113" s="63"/>
      <c r="N113" s="63"/>
      <c r="O113" s="63"/>
    </row>
    <row r="114" spans="2:24" ht="14.25" x14ac:dyDescent="0.45">
      <c r="B114" s="118"/>
      <c r="C114" s="118"/>
      <c r="D114" s="63"/>
      <c r="E114" s="63"/>
      <c r="F114" s="63"/>
      <c r="G114" s="63"/>
      <c r="H114" s="63"/>
      <c r="I114" s="63"/>
      <c r="L114" s="63"/>
      <c r="M114" s="63"/>
      <c r="N114" s="63"/>
      <c r="O114" s="63"/>
    </row>
    <row r="115" spans="2:24" ht="14.25" hidden="1" customHeight="1" x14ac:dyDescent="0.45">
      <c r="B115" s="118"/>
      <c r="C115" s="118"/>
      <c r="D115" s="63"/>
      <c r="E115" s="63"/>
      <c r="F115" s="63"/>
      <c r="G115" s="63"/>
      <c r="L115" s="63"/>
      <c r="M115" s="63"/>
      <c r="N115" s="63"/>
      <c r="O115" s="63"/>
      <c r="P115" s="111" t="s">
        <v>30</v>
      </c>
      <c r="Q115" s="112"/>
      <c r="R115" s="112"/>
      <c r="S115" s="112"/>
      <c r="T115" s="112"/>
      <c r="U115" s="112"/>
      <c r="V115" s="112"/>
      <c r="W115" s="112"/>
      <c r="X115" s="112"/>
    </row>
    <row r="116" spans="2:24" ht="14.25" hidden="1" x14ac:dyDescent="0.45"/>
    <row r="117" spans="2:24" ht="14.25" hidden="1" x14ac:dyDescent="0.45"/>
    <row r="118" spans="2:24" ht="14.25" hidden="1" x14ac:dyDescent="0.45"/>
    <row r="119" spans="2:24" ht="14.25" hidden="1" x14ac:dyDescent="0.45"/>
    <row r="120" spans="2:24" ht="0" hidden="1" customHeight="1" x14ac:dyDescent="0.45"/>
    <row r="121" spans="2:24" ht="0" hidden="1" customHeight="1" x14ac:dyDescent="0.45"/>
    <row r="122" spans="2:24" ht="0" hidden="1" customHeight="1" x14ac:dyDescent="0.45"/>
    <row r="123" spans="2:24" ht="0" hidden="1" customHeight="1" x14ac:dyDescent="0.45"/>
    <row r="124" spans="2:24" ht="0" hidden="1" customHeight="1" x14ac:dyDescent="0.45"/>
    <row r="125" spans="2:24" ht="0" hidden="1" customHeight="1" x14ac:dyDescent="0.45"/>
    <row r="126" spans="2:24" ht="0" hidden="1" customHeight="1" x14ac:dyDescent="0.45"/>
    <row r="127" spans="2:24" ht="0" hidden="1" customHeight="1" x14ac:dyDescent="0.45"/>
    <row r="128" spans="2:24" ht="0" hidden="1" customHeight="1" x14ac:dyDescent="0.45"/>
    <row r="129" ht="0" hidden="1" customHeight="1" x14ac:dyDescent="0.45"/>
    <row r="130" ht="0" hidden="1" customHeight="1" x14ac:dyDescent="0.45"/>
    <row r="131" ht="0" hidden="1" customHeight="1" x14ac:dyDescent="0.45"/>
    <row r="132" ht="0" hidden="1" customHeight="1" x14ac:dyDescent="0.45"/>
    <row r="133" ht="0" hidden="1" customHeight="1" x14ac:dyDescent="0.45"/>
  </sheetData>
  <mergeCells count="41">
    <mergeCell ref="U50:X50"/>
    <mergeCell ref="B2:X2"/>
    <mergeCell ref="B4:C4"/>
    <mergeCell ref="E4:H4"/>
    <mergeCell ref="J4:K4"/>
    <mergeCell ref="M4:N4"/>
    <mergeCell ref="P4:S4"/>
    <mergeCell ref="U4:X4"/>
    <mergeCell ref="U24:X24"/>
    <mergeCell ref="B9:C9"/>
    <mergeCell ref="B22:X22"/>
    <mergeCell ref="B24:C24"/>
    <mergeCell ref="E24:H24"/>
    <mergeCell ref="J24:K24"/>
    <mergeCell ref="M24:N24"/>
    <mergeCell ref="P24:S24"/>
    <mergeCell ref="P10:S10"/>
    <mergeCell ref="U10:X10"/>
    <mergeCell ref="B29:C29"/>
    <mergeCell ref="B42:X42"/>
    <mergeCell ref="B44:C44"/>
    <mergeCell ref="E44:H44"/>
    <mergeCell ref="J44:K44"/>
    <mergeCell ref="M44:N44"/>
    <mergeCell ref="P44:S44"/>
    <mergeCell ref="P30:S30"/>
    <mergeCell ref="U30:X30"/>
    <mergeCell ref="P115:X115"/>
    <mergeCell ref="B49:C49"/>
    <mergeCell ref="U44:X44"/>
    <mergeCell ref="B62:X62"/>
    <mergeCell ref="B64:C64"/>
    <mergeCell ref="E64:H64"/>
    <mergeCell ref="J64:K64"/>
    <mergeCell ref="M64:N64"/>
    <mergeCell ref="P64:S64"/>
    <mergeCell ref="U64:X64"/>
    <mergeCell ref="B69:C69"/>
    <mergeCell ref="P74:S74"/>
    <mergeCell ref="U74:X74"/>
    <mergeCell ref="P50:S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Scenario 1</vt:lpstr>
      <vt:lpstr>Scenario 2</vt:lpstr>
      <vt:lpstr>Scenario 3</vt:lpstr>
      <vt:lpstr>Scenario 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 Wei Kok</dc:creator>
  <cp:lastModifiedBy>Wen San Leong</cp:lastModifiedBy>
  <dcterms:created xsi:type="dcterms:W3CDTF">2021-07-05T09:04:09Z</dcterms:created>
  <dcterms:modified xsi:type="dcterms:W3CDTF">2021-08-13T03:04:31Z</dcterms:modified>
</cp:coreProperties>
</file>